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225" windowWidth="20730" windowHeight="9675"/>
  </bookViews>
  <sheets>
    <sheet name="Table List" sheetId="75" r:id="rId1"/>
    <sheet name="Table 2.1" sheetId="2" r:id="rId2"/>
    <sheet name="Table 2.2" sheetId="3" r:id="rId3"/>
    <sheet name="Table 2.3" sheetId="4" r:id="rId4"/>
    <sheet name="Table 2.4" sheetId="5" r:id="rId5"/>
    <sheet name="Table 2.5" sheetId="6" r:id="rId6"/>
    <sheet name="Table 2.6a" sheetId="7" r:id="rId7"/>
    <sheet name="Table 2.6b" sheetId="41" r:id="rId8"/>
    <sheet name="Table 2.7a" sheetId="42" r:id="rId9"/>
    <sheet name="Table 2.7b" sheetId="43" r:id="rId10"/>
    <sheet name="Table 2.8" sheetId="44" r:id="rId11"/>
    <sheet name="Table 2.9" sheetId="45" r:id="rId12"/>
    <sheet name="Table 2.10" sheetId="46" r:id="rId13"/>
    <sheet name="Table 2.11" sheetId="47" r:id="rId14"/>
    <sheet name="Table 2.12" sheetId="48" r:id="rId15"/>
    <sheet name="Table 2.13a" sheetId="49" r:id="rId16"/>
    <sheet name="Table 2.13b" sheetId="50" r:id="rId17"/>
    <sheet name="Table 2.14a" sheetId="51" r:id="rId18"/>
    <sheet name="Table 2.14b" sheetId="52" r:id="rId19"/>
    <sheet name="Table 2.15" sheetId="53" r:id="rId20"/>
    <sheet name="Table 2.16" sheetId="54" r:id="rId21"/>
    <sheet name="Table 2.17" sheetId="55" r:id="rId22"/>
    <sheet name="Table 2.18" sheetId="56" r:id="rId23"/>
    <sheet name="Table 2.19" sheetId="57" r:id="rId24"/>
    <sheet name="Table 2.20" sheetId="58" r:id="rId25"/>
    <sheet name="Table 2.21" sheetId="59" r:id="rId26"/>
    <sheet name="Table 2.22" sheetId="60" r:id="rId27"/>
    <sheet name="Table 2.23" sheetId="61" r:id="rId28"/>
    <sheet name="Table 2.24" sheetId="62" r:id="rId29"/>
    <sheet name="Table 2.25" sheetId="64" r:id="rId30"/>
    <sheet name="Table 2.26a" sheetId="65" r:id="rId31"/>
    <sheet name="Table 2.26b" sheetId="66" r:id="rId32"/>
    <sheet name="Table 2.27a" sheetId="67" r:id="rId33"/>
    <sheet name="Table 2.27b" sheetId="68" r:id="rId34"/>
    <sheet name="Table 2.28" sheetId="69" r:id="rId35"/>
    <sheet name="Table 2.29" sheetId="70" r:id="rId36"/>
    <sheet name="Table 2.30" sheetId="71" r:id="rId37"/>
    <sheet name="Table 2.31" sheetId="72" r:id="rId38"/>
    <sheet name="Table 2.32" sheetId="73" r:id="rId39"/>
    <sheet name="Table 2.33" sheetId="74" r:id="rId40"/>
  </sheets>
  <definedNames>
    <definedName name="_xlnm.Print_Area" localSheetId="1">'Table 2.1'!$A$1:$M$30</definedName>
    <definedName name="_xlnm.Print_Area" localSheetId="13">'Table 2.11'!$A$1:$L$34</definedName>
    <definedName name="_xlnm.Print_Area" localSheetId="14">'Table 2.12'!$A$1:$H$14</definedName>
    <definedName name="_xlnm.Print_Area" localSheetId="15">'Table 2.13a'!$A$1:$H$15</definedName>
    <definedName name="_xlnm.Print_Area" localSheetId="16">'Table 2.13b'!$A$1:$H$10</definedName>
    <definedName name="_xlnm.Print_Area" localSheetId="17">'Table 2.14a'!$A$1:$H$19</definedName>
    <definedName name="_xlnm.Print_Area" localSheetId="18">'Table 2.14b'!$A$1:$H$19</definedName>
    <definedName name="_xlnm.Print_Area" localSheetId="19">'Table 2.15'!$A$1:$N$17</definedName>
    <definedName name="_xlnm.Print_Area" localSheetId="20">'Table 2.16'!$A$1:$M$28</definedName>
    <definedName name="_xlnm.Print_Area" localSheetId="21">'Table 2.17'!$A$1:$M$28</definedName>
    <definedName name="_xlnm.Print_Area" localSheetId="22">'Table 2.18'!$A$1:$N$29</definedName>
    <definedName name="_xlnm.Print_Area" localSheetId="23">'Table 2.19'!$A$1:$N$28</definedName>
    <definedName name="_xlnm.Print_Area" localSheetId="2">'Table 2.2'!$A$1:$G$31</definedName>
    <definedName name="_xlnm.Print_Area" localSheetId="24">'Table 2.20'!$A$1:$N$28</definedName>
    <definedName name="_xlnm.Print_Area" localSheetId="25">'Table 2.21'!$A$1:$P$27</definedName>
    <definedName name="_xlnm.Print_Area" localSheetId="26">'Table 2.22'!$A$1:$P$27</definedName>
    <definedName name="_xlnm.Print_Area" localSheetId="27">'Table 2.23'!$A$1:$N$17</definedName>
    <definedName name="_xlnm.Print_Area" localSheetId="28">'Table 2.24'!$A$1:$L$28</definedName>
    <definedName name="_xlnm.Print_Area" localSheetId="29">'Table 2.25'!$A$1:$P$27</definedName>
    <definedName name="_xlnm.Print_Area" localSheetId="30">'Table 2.26a'!$A$1:$H$16</definedName>
    <definedName name="_xlnm.Print_Area" localSheetId="31">'Table 2.26b'!$A$1:$H$16</definedName>
    <definedName name="_xlnm.Print_Area" localSheetId="32">'Table 2.27a'!$A$1:$F$32</definedName>
    <definedName name="_xlnm.Print_Area" localSheetId="33">'Table 2.27b'!$A$1:$F$32</definedName>
    <definedName name="_xlnm.Print_Area" localSheetId="34">'Table 2.28'!$B$1:$D$21</definedName>
    <definedName name="_xlnm.Print_Area" localSheetId="35">'Table 2.29'!$A$1:$H$18</definedName>
    <definedName name="_xlnm.Print_Area" localSheetId="36">'Table 2.30'!$A$1:$F$15</definedName>
    <definedName name="_xlnm.Print_Area" localSheetId="37">'Table 2.31'!$A$1:$D$11</definedName>
    <definedName name="_xlnm.Print_Area" localSheetId="38">'Table 2.32'!$A$1:$H$19</definedName>
    <definedName name="_xlnm.Print_Area" localSheetId="39">'Table 2.33'!$A$1:$F$15</definedName>
    <definedName name="_xlnm.Print_Area" localSheetId="4">'Table 2.4'!$A$1:$N$11</definedName>
    <definedName name="_xlnm.Print_Area" localSheetId="6">'Table 2.6a'!$A$1:$N$19</definedName>
    <definedName name="_xlnm.Print_Area" localSheetId="7">'Table 2.6b'!$A$1:$H$18</definedName>
    <definedName name="_xlnm.Print_Area" localSheetId="8">'Table 2.7a'!$A$1:$N$8</definedName>
    <definedName name="_xlnm.Print_Area" localSheetId="9">'Table 2.7b'!$A$1:$N$8</definedName>
    <definedName name="_xlnm.Print_Area" localSheetId="10">'Table 2.8'!$A$1:$N$19</definedName>
  </definedNames>
  <calcPr calcId="145621"/>
</workbook>
</file>

<file path=xl/calcChain.xml><?xml version="1.0" encoding="utf-8"?>
<calcChain xmlns="http://schemas.openxmlformats.org/spreadsheetml/2006/main">
  <c r="J17" i="2" l="1"/>
  <c r="D4" i="2" l="1"/>
  <c r="J4" i="2"/>
  <c r="D29" i="2" l="1"/>
  <c r="D28" i="2"/>
  <c r="D27" i="2"/>
  <c r="D26" i="2"/>
  <c r="D25" i="2"/>
  <c r="D24" i="2"/>
  <c r="D23" i="2"/>
  <c r="D22" i="2"/>
  <c r="D21" i="2"/>
  <c r="D20" i="2"/>
  <c r="J19" i="2"/>
  <c r="D19" i="2"/>
  <c r="J18" i="2"/>
  <c r="D18" i="2"/>
  <c r="D17" i="2"/>
  <c r="J16" i="2"/>
  <c r="D16" i="2"/>
  <c r="J15" i="2"/>
  <c r="D15" i="2"/>
  <c r="D14" i="2"/>
  <c r="J13" i="2"/>
  <c r="D13" i="2"/>
  <c r="J12" i="2"/>
  <c r="D12" i="2"/>
  <c r="J11" i="2"/>
  <c r="D11" i="2"/>
  <c r="J10" i="2"/>
  <c r="D10" i="2"/>
  <c r="J9" i="2"/>
  <c r="D9" i="2"/>
  <c r="J8" i="2"/>
  <c r="D8" i="2"/>
  <c r="J7" i="2"/>
  <c r="D7" i="2"/>
  <c r="J6" i="2"/>
  <c r="D6" i="2"/>
  <c r="J5" i="2"/>
  <c r="D5" i="2"/>
</calcChain>
</file>

<file path=xl/sharedStrings.xml><?xml version="1.0" encoding="utf-8"?>
<sst xmlns="http://schemas.openxmlformats.org/spreadsheetml/2006/main" count="1302" uniqueCount="242">
  <si>
    <t>Year</t>
  </si>
  <si>
    <t>First</t>
  </si>
  <si>
    <t>Re-admissions</t>
  </si>
  <si>
    <t>All</t>
  </si>
  <si>
    <t>Numbers</t>
  </si>
  <si>
    <t>Rates</t>
  </si>
  <si>
    <t>Male</t>
  </si>
  <si>
    <t>Female</t>
  </si>
  <si>
    <t>Total</t>
  </si>
  <si>
    <t>Under 18</t>
  </si>
  <si>
    <t>-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</si>
  <si>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</si>
  <si>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</si>
  <si>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</si>
  <si>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</si>
  <si>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</si>
  <si>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</si>
  <si>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</si>
  <si>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</si>
  <si>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Single</t>
  </si>
  <si>
    <t>Married</t>
  </si>
  <si>
    <t>Widowed</t>
  </si>
  <si>
    <t>Divorced</t>
  </si>
  <si>
    <t>Farmers</t>
  </si>
  <si>
    <t>Agricultural Workers</t>
  </si>
  <si>
    <t>Higher Professional</t>
  </si>
  <si>
    <t>Lower Professional</t>
  </si>
  <si>
    <t>Own Account Workers</t>
  </si>
  <si>
    <t>Non-manual</t>
  </si>
  <si>
    <t>Manual Skilled</t>
  </si>
  <si>
    <t>Semi-skilled</t>
  </si>
  <si>
    <t>Unskilled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</si>
  <si>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</si>
  <si>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</si>
  <si>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</si>
  <si>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</si>
  <si>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</si>
  <si>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</si>
  <si>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</si>
  <si>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</si>
  <si>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</si>
  <si>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</si>
  <si>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</si>
  <si>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</si>
  <si>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Order of admission</t>
  </si>
  <si>
    <t>Percentages</t>
  </si>
  <si>
    <t>First Ever</t>
  </si>
  <si>
    <t>Readmission</t>
  </si>
  <si>
    <t>Voluntary</t>
  </si>
  <si>
    <t>Involuntary</t>
  </si>
  <si>
    <t>Discharges</t>
  </si>
  <si>
    <t>Deaths</t>
  </si>
  <si>
    <t>Under 1 week</t>
  </si>
  <si>
    <t>1-&lt; 2 weeks</t>
  </si>
  <si>
    <t>2-&lt; 4 weeks</t>
  </si>
  <si>
    <t>1-&lt; 3 months</t>
  </si>
  <si>
    <t>3 months-&lt; 1 year</t>
  </si>
  <si>
    <t>1-&lt; 5 years</t>
  </si>
  <si>
    <t>5-&lt; 10 years</t>
  </si>
  <si>
    <t>10-&lt; 25 years</t>
  </si>
  <si>
    <t>25 years and over</t>
  </si>
  <si>
    <t>Under 18 years</t>
  </si>
  <si>
    <t>18-19 years</t>
  </si>
  <si>
    <t>20-24 years</t>
  </si>
  <si>
    <t>25-34 years</t>
  </si>
  <si>
    <t>35-44 years</t>
  </si>
  <si>
    <t>45-54 years</t>
  </si>
  <si>
    <t>55-64 years</t>
  </si>
  <si>
    <t>65-74 years</t>
  </si>
  <si>
    <t>In-patient days</t>
  </si>
  <si>
    <t>Non-resident</t>
  </si>
  <si>
    <t>Sligo</t>
  </si>
  <si>
    <t>Roscommon</t>
  </si>
  <si>
    <t>Kerry</t>
  </si>
  <si>
    <t xml:space="preserve">Tipperary South </t>
  </si>
  <si>
    <t>Leitrim</t>
  </si>
  <si>
    <t>Wicklow</t>
  </si>
  <si>
    <t>Donegal</t>
  </si>
  <si>
    <t>Longford</t>
  </si>
  <si>
    <t>Dublin</t>
  </si>
  <si>
    <t>Laois</t>
  </si>
  <si>
    <t>Westmeath</t>
  </si>
  <si>
    <t>Waterford</t>
  </si>
  <si>
    <t>Tipperary North</t>
  </si>
  <si>
    <t>Clare</t>
  </si>
  <si>
    <t>Carlow</t>
  </si>
  <si>
    <t>Mayo</t>
  </si>
  <si>
    <t>Galway</t>
  </si>
  <si>
    <t>Cork</t>
  </si>
  <si>
    <t>Kilkenny</t>
  </si>
  <si>
    <t>Limerick</t>
  </si>
  <si>
    <t>Wexford</t>
  </si>
  <si>
    <t>Louth</t>
  </si>
  <si>
    <t>Kildare</t>
  </si>
  <si>
    <t>Meath</t>
  </si>
  <si>
    <t>Offaly</t>
  </si>
  <si>
    <t>Cavan</t>
  </si>
  <si>
    <t>Monaghan</t>
  </si>
  <si>
    <t>Tipperary South</t>
  </si>
  <si>
    <t>Northern Ireland</t>
  </si>
  <si>
    <t>England</t>
  </si>
  <si>
    <t>USA</t>
  </si>
  <si>
    <t>Germany</t>
  </si>
  <si>
    <t>Italy</t>
  </si>
  <si>
    <t>France</t>
  </si>
  <si>
    <t>Behavioural and Emotional Disorders of Childhood and Adolescence</t>
  </si>
  <si>
    <t>75 years and over</t>
  </si>
  <si>
    <t>75 and over</t>
  </si>
  <si>
    <t>Employers and Managers</t>
  </si>
  <si>
    <t>Scotland</t>
  </si>
  <si>
    <t>Wales</t>
  </si>
  <si>
    <t>CHO 1</t>
  </si>
  <si>
    <t>CHO 2</t>
  </si>
  <si>
    <t>CHO 3</t>
  </si>
  <si>
    <t>CHO 4</t>
  </si>
  <si>
    <t>CHO 5</t>
  </si>
  <si>
    <t>CHO 6</t>
  </si>
  <si>
    <t>CHO 7</t>
  </si>
  <si>
    <t>CHO 8</t>
  </si>
  <si>
    <t>CHO 9</t>
  </si>
  <si>
    <t>Other</t>
  </si>
  <si>
    <t>Unknown</t>
  </si>
  <si>
    <t>White Irish</t>
  </si>
  <si>
    <t>White Irish Traveller</t>
  </si>
  <si>
    <t>White Roma</t>
  </si>
  <si>
    <t>Any other White background</t>
  </si>
  <si>
    <t>Black African</t>
  </si>
  <si>
    <t>Any other Black background</t>
  </si>
  <si>
    <t>Chinese (Asian)</t>
  </si>
  <si>
    <t>Any other Asian background</t>
  </si>
  <si>
    <t>Re-admissions 
as % of All</t>
  </si>
  <si>
    <t>First 
as % of All</t>
  </si>
  <si>
    <r>
      <rPr>
        <b/>
        <vertAlign val="superscript"/>
        <sz val="8"/>
        <rFont val="Calibri"/>
        <family val="2"/>
        <scheme val="minor"/>
      </rPr>
      <t>a</t>
    </r>
    <r>
      <rPr>
        <i/>
        <sz val="8"/>
        <rFont val="Calibri"/>
        <family val="2"/>
        <scheme val="minor"/>
      </rPr>
      <t>Rates per 100,000 total population have been used for all years for comparative purposes.</t>
    </r>
  </si>
  <si>
    <t>First as 
% of All</t>
  </si>
  <si>
    <t>Readmissions as 
% of all</t>
  </si>
  <si>
    <t>Agricultural 
Workers</t>
  </si>
  <si>
    <t>25 years 
and over</t>
  </si>
  <si>
    <t>10-&lt; 
25 years</t>
  </si>
  <si>
    <t>Under 
1 week</t>
  </si>
  <si>
    <t>1-&lt; 
2 weeks</t>
  </si>
  <si>
    <t>2-&lt; 
4 weeks</t>
  </si>
  <si>
    <t>1-&lt; 
3 months</t>
  </si>
  <si>
    <t>1-&lt; 
5 years</t>
  </si>
  <si>
    <t>5-&lt; 
10 years</t>
  </si>
  <si>
    <t>3 months
-&lt; 1 year</t>
  </si>
  <si>
    <t>Average 
number of days</t>
  </si>
  <si>
    <t>Median 
number of days</t>
  </si>
  <si>
    <t>All admissions 
for all diagnoses</t>
  </si>
  <si>
    <t>Schizophrenia, Schizotypal 
and Delusional Disorders</t>
  </si>
  <si>
    <t>Depressive 
Disorders</t>
  </si>
  <si>
    <t>Alcoholic 
Disorders</t>
  </si>
  <si>
    <t>First admissions 
for all diagnoses</t>
  </si>
  <si>
    <t>Table 2.28  Admissions for non-residents by address given at</t>
  </si>
  <si>
    <t>Ireland 2015. Numbers with percentages</t>
  </si>
  <si>
    <t xml:space="preserve">Table 2.14a   Discharges (including deaths).  In-patient days by primary discharge diagnosis for all lengths of stay.  </t>
  </si>
  <si>
    <t xml:space="preserve">Table 2.15   Community Healthcare Organisations (CHOs). All and first admissions. Gender. </t>
  </si>
  <si>
    <t xml:space="preserve">Table 2.16   Community Healthcare Organisations (CHOs).  All Admissions. Age groups.  </t>
  </si>
  <si>
    <t xml:space="preserve">Table 2.17   Community Healthcare Organisations (CHOs).  First admissions. Age groups.  </t>
  </si>
  <si>
    <t xml:space="preserve">Table 2.18   Community Healthcare Organisations (CHOs).  All and first admissions.  Marital status.  </t>
  </si>
  <si>
    <t xml:space="preserve">Table 2.19   Community Healthcare Organisations (CHOs).  All admissions.  Socio-economic group. </t>
  </si>
  <si>
    <t xml:space="preserve">Table 2.20   Community Healthcare Organisations (CHOs).  First admissions.  Socio-economic group. </t>
  </si>
  <si>
    <t>Table 2.23   Community Healthcare Organisations (CHOs).  All and first admissions.  Legal status.</t>
  </si>
  <si>
    <t xml:space="preserve">Table 2.26a   Community Healthcare Organisations (CHOs).  In-patient days by all length of stay categories.  </t>
  </si>
  <si>
    <r>
      <t>Table 2.26b  Community Healthcare Organisations (CHOs).  In-patient days for lengths of stay up to one year.</t>
    </r>
    <r>
      <rPr>
        <b/>
        <vertAlign val="superscript"/>
        <sz val="13"/>
        <color rgb="FF05376C"/>
        <rFont val="Calibri"/>
        <family val="2"/>
      </rPr>
      <t>a</t>
    </r>
  </si>
  <si>
    <t xml:space="preserve">Table 2.24   Community Healthcare Organisations (CHOs).  Discharges (including deaths) and length of stay.  </t>
  </si>
  <si>
    <t>Table 2.27a  All admissions.  Selected diagnoses by county.</t>
  </si>
  <si>
    <t>Table 2.27b  First admissions.  Selected diagnoses by county.</t>
  </si>
  <si>
    <t>Table 2.31  All admissions by no fixed abode. Marital status.</t>
  </si>
  <si>
    <t>Table 2.32   All admissions by no fixed abode. Primary admission diagnosis by gender.</t>
  </si>
  <si>
    <t xml:space="preserve">Table 2.11  Discharges (including deaths).  Primary discharge diagnosis and length of stay.  </t>
  </si>
  <si>
    <t>Table 2.13a  Discharges (including deaths).  In-patient days by all length of stay categories.</t>
  </si>
  <si>
    <r>
      <t>Table 2.14b   Discharges (including deaths).  In-patient days by primary discharge diagnosis for lengths of stay up to one year.</t>
    </r>
    <r>
      <rPr>
        <b/>
        <vertAlign val="superscript"/>
        <sz val="13"/>
        <color rgb="FF05376C"/>
        <rFont val="Calibri"/>
        <family val="2"/>
      </rPr>
      <t>a</t>
    </r>
    <r>
      <rPr>
        <b/>
        <sz val="13"/>
        <color rgb="FF05376C"/>
        <rFont val="Calibri"/>
        <family val="2"/>
      </rPr>
      <t xml:space="preserve"> 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</si>
  <si>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</si>
  <si>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Behavioural and Emotional Disorders 
of Childhood and Adolescence</t>
  </si>
  <si>
    <t>Activities of Irish Psychiatric Units and Hospitals 2016</t>
  </si>
  <si>
    <t>Section 2 National all and first admissions, Discharges and Deaths, CHO Areas, Counties, Non-residents 2016 - Table List</t>
  </si>
  <si>
    <t>Table 2.1   All and first admissions.  Ireland 1965-2016.  Numbers with percentages</t>
  </si>
  <si>
    <t>Table 2.2   All and first admission rates.  Ireland 1965-2016</t>
  </si>
  <si>
    <t>Table 2.3   All and first admissions.  Gender and age.  Ireland 2016.  Numbers with rates per 100,000 total population</t>
  </si>
  <si>
    <t>Table 2.4   All and first admissions.  Marital status and gender.  Ireland 2016.  Numbers with rates per 100,000 total population</t>
  </si>
  <si>
    <t>Table 2.5   All and first admissions.  Socio-economic group and gender .  Ireland 2016.  Numbers with rates per 100,000 total population</t>
  </si>
  <si>
    <t>Table 2.6a   All and first admissions.  Primary admission diagnosis and gender.  Ireland 2016.  Numbers with rates per 100,000 total population</t>
  </si>
  <si>
    <t>Table 2.6b   First admissions and re-admissions by primary admission diagnosis.  Ireland 2016.  Numbers with percentages</t>
  </si>
  <si>
    <t>Table 2.7a  All and first admissions.  Legal status and gender.  Ireland 2016.  Numbers with percentages</t>
  </si>
  <si>
    <t>Table 2.7b  All and first admissions.  Legal status and gender.  Ireland 2016.  Numbers and rates per 100,000 total population</t>
  </si>
  <si>
    <t>Table 2.8   All and first admissions.  Legal status and primary admission diagnosis.  Ireland 2016.  Numbers with rates per 100,000 total population</t>
  </si>
  <si>
    <t>Table 2.9   Discharges and deaths.  Length of stay and gender.  Ireland 2016.  Numbers with percentages</t>
  </si>
  <si>
    <t>Table 2.10   Discharges and deaths.  Gender and age.  Ireland 2016.  Numbers with percentages</t>
  </si>
  <si>
    <t>Table 2.11   Discharges (including deaths).  Primary discharge diagnosis and length of stay.  Ireland 2016.  Numbers with percentages</t>
  </si>
  <si>
    <t>Table 2.12   Discharges (including deaths).  Legal status and length of stay.  Ireland 2016.  Numbers with percentages</t>
  </si>
  <si>
    <t>Table 2.13a   Discharges (including deaths).  In-patient days by all length of stay categories.  Ireland 2016.  Numbers with percentages</t>
  </si>
  <si>
    <t>Table 2.13b   Discharges (including deaths).  In-patient days by lengths of stay up to one year.  Ireland 2016.  Numbers with percentages</t>
  </si>
  <si>
    <t>Table 2.14a   Discharges (including deaths).  In-patient days by primary discharge diagnosis for all lengths of stay.  Ireland 2016.  Numbers with percentages</t>
  </si>
  <si>
    <t>Table 2.14b   Discharges (including deaths).  In-patient days by primary discharge diagnosis for lengths of stay up to one year.  Ireland 2016.  Numbers with percentages</t>
  </si>
  <si>
    <t>Table 2.15   Community Healthcare Organisations (CHOs). All and first admissions. Gender. Ireland 2016. Numbers with rates per 100,000 total population</t>
  </si>
  <si>
    <t>Table 2.16   Community Healthcare Organisations (CHOs).  All Admissions. Age groups.  Ireland 2016.  Numbers with rates per 100,000 total population</t>
  </si>
  <si>
    <t>Table 2.17   Community Healthcare Organisations (CHOs).  First admissions. Age groups.  Ireland 2016.  Numbers with rates per 100,000 total population</t>
  </si>
  <si>
    <t>Table 2.18   Community Healthcare Organisations (CHOs).  All and first admissions.  Marital status.  Ireland 2016. Numbers with rates per 100,000 total population_x000D_</t>
  </si>
  <si>
    <t>Table 2.19   Community Healthcare Organisations (CHOs).  All admissions.  Socio-economic group.  Ireland 2016.  Numbers and percentages</t>
  </si>
  <si>
    <t>Table 2.20   Community Healthcare Organisations (CHOs).  First admissions.  Socio-economic group.  Ireland 2016.  Numbers and percentages</t>
  </si>
  <si>
    <t>Table 2.21   Community Healthcare Organisations (CHOs).  All admissions.  Primary admission diagnosis.  Ireland 2016.  Numbers with rates per 100,000 total population</t>
  </si>
  <si>
    <t>Table 2.22   Community Healthcare Organisations (CHOs).  First admissions.  Primary admission diagnosis. Ireland 2016.  Numbers with rates per 100,000 total population</t>
  </si>
  <si>
    <t>Table 2.23   Community Healthcare Organisations (CHOs).  All and first admissions.  Legal status.  Ireland 2016.  Numbers with rates per 100,000 total population_x000D__x000D_</t>
  </si>
  <si>
    <t>Table 2.24   Community Healthcare Organisations (CHOs).  Discharges (including deaths) and length of stay.  Ireland 2016. Numbers with percentages</t>
  </si>
  <si>
    <t>Table 2.25   Community Healthcare Organisations (CHOs).  Discharges (including deaths) and primary discharge diagnosis.  Ireland 2016. Numbers with percentages</t>
  </si>
  <si>
    <t>Table 2.26a   Community Healthcare Organisations (CHOs).  In-patient days for all length of stay categories.  Ireland 2016. Numbers with percentages</t>
  </si>
  <si>
    <t>Table 2.26b   Community Healthcare Organisations (CHOs).  In-patient days for lengths of stay up to one year.  Ireland 2016. Numbers with percentages</t>
  </si>
  <si>
    <t>Table 2.27a   All admissions.  Selected diagnoses by county. Ireland 2016.  Rates per 100,000 total population.</t>
  </si>
  <si>
    <t>Table 2.27b   First admissions.  Selected diagnoses by county. Ireland 2016.  Rates per 100,000 total population.</t>
  </si>
  <si>
    <t>Table 2.28   Admissions for non-residents by address given at admission. Ireland 2016. Numbers with percentages</t>
  </si>
  <si>
    <t>Table 2.29   Admissions for non-residents. Primary admission diagnosis by gender. Ireland 2016. Numbers with percentages</t>
  </si>
  <si>
    <t>Table 2.30   All admissions by no fixed abode. Age by gender.  Ireland 2016. Numbers with percentages</t>
  </si>
  <si>
    <t>Table 2.31   All admissions by no fixed abode. Marital status. Ireland 2016. Numbers with percentages</t>
  </si>
  <si>
    <t>Table 2.32   All admissions by no fixed abode. Primary admission diagnosis by gender.  Ireland 2016. Numbers with percentages</t>
  </si>
  <si>
    <t>Tabe 2.33   All admissions by ethnicity and gender. Ireland 2016. Numbers with percentages</t>
  </si>
  <si>
    <t>Source: National Psychiatric In-patient Reporting System (NPIRS), Health Research Board
© Health Research Board 2017</t>
  </si>
  <si>
    <r>
      <rPr>
        <b/>
        <vertAlign val="superscript"/>
        <sz val="8"/>
        <rFont val="Calibri"/>
        <family val="2"/>
        <scheme val="minor"/>
      </rPr>
      <t>a</t>
    </r>
    <r>
      <rPr>
        <b/>
        <i/>
        <sz val="9"/>
        <rFont val="Calibri"/>
        <family val="2"/>
        <scheme val="minor"/>
      </rPr>
      <t>Discharges with a length of stay of one year or more were excluded from this analysis.  One per cent of discharges were thus excluded</t>
    </r>
    <r>
      <rPr>
        <b/>
        <sz val="8"/>
        <rFont val="Calibri"/>
        <family val="2"/>
        <scheme val="minor"/>
      </rPr>
      <t xml:space="preserve">
Source: National Psychiatric In-patient Reporting System (NPIRS), Health Research Board
© Health Research Board 2017</t>
    </r>
  </si>
  <si>
    <t>Table 2.1   All and first admissions.  Ireland 1965-2017.  Numbers with percentages</t>
  </si>
  <si>
    <r>
      <t>Table 2.2   All and first admission rates.</t>
    </r>
    <r>
      <rPr>
        <b/>
        <vertAlign val="superscript"/>
        <sz val="14"/>
        <color rgb="FF05376C"/>
        <rFont val="Calibri"/>
        <family val="2"/>
      </rPr>
      <t>a</t>
    </r>
    <r>
      <rPr>
        <b/>
        <sz val="14"/>
        <color rgb="FF05376C"/>
        <rFont val="Calibri"/>
        <family val="2"/>
      </rPr>
      <t xml:space="preserve">  Ireland 1965-2016</t>
    </r>
  </si>
  <si>
    <t>Table 2.6b First admissions and re-admissions by primary admission diagnosis. Ireland  2016. Numbers with percentages</t>
  </si>
  <si>
    <t>Table 2.7a   All and first admissions.  Legal status and gender.  Ireland 2016.  Numbers with percentages</t>
  </si>
  <si>
    <t>Table 2.7b   All and first admissions.  Legal status and gender.  Ireland 2016.  Numbers with rates per 100,000 total population</t>
  </si>
  <si>
    <t>Ireland 2016. Numbers with percentages</t>
  </si>
  <si>
    <r>
      <t>Table 2.13b   Discharges (including deaths).  In-patient days by lengths of stay up to one year.</t>
    </r>
    <r>
      <rPr>
        <b/>
        <vertAlign val="superscript"/>
        <sz val="13"/>
        <color rgb="FF05376C"/>
        <rFont val="Calibri"/>
        <family val="2"/>
      </rPr>
      <t>a</t>
    </r>
    <r>
      <rPr>
        <b/>
        <sz val="13"/>
        <color rgb="FF05376C"/>
        <rFont val="Calibri"/>
        <family val="2"/>
      </rPr>
      <t xml:space="preserve">  Ireland 2016.  Numbers with percentages</t>
    </r>
  </si>
  <si>
    <t>Ireland 2016. Numbers with rates per 100,000 total population</t>
  </si>
  <si>
    <t xml:space="preserve"> Ireland 2016. Numbers with rates per 100,000 total population</t>
  </si>
  <si>
    <t xml:space="preserve"> Ireland 2016. Numbers and percentages</t>
  </si>
  <si>
    <t>Table 2.21   Community Healthcare Organisations (CHOs).  All Admissions.  Primary admission diagnosis.  Ireland 2016.  Numbers with rates per 100,000 total population</t>
  </si>
  <si>
    <t>Table 2.22   Community Healthcare Organisations (CHOs).  First admissions.  Primary admision diagnosis. Ireland 2016.  Numbers with rates per 100,000 total population</t>
  </si>
  <si>
    <t xml:space="preserve"> Ireland 2016.  Numbers with rates per 100,000 total population</t>
  </si>
  <si>
    <t xml:space="preserve"> Ireland 2016. Numbers with percentages</t>
  </si>
  <si>
    <t xml:space="preserve">  Ireland 2016.  Rates per 100,000 total population</t>
  </si>
  <si>
    <t>admission. Ireland 2016. Numbers with percentages</t>
  </si>
  <si>
    <t>Sweden</t>
  </si>
  <si>
    <t>Denmark</t>
  </si>
  <si>
    <t>South Africa</t>
  </si>
  <si>
    <t>Israel</t>
  </si>
  <si>
    <t>Bosnia Herzegovinia</t>
  </si>
  <si>
    <t>Belgium</t>
  </si>
  <si>
    <t>Belarus</t>
  </si>
  <si>
    <t>Table 2.33   All admissions by ethnicity and gender. Ireland 2016. Numbers with percentages</t>
  </si>
  <si>
    <t>Other including mixed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</si>
</sst>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7" formatCode="_-* #,##0_-;\-* #,##0_-;_-* &quot;-&quot;??_-;_-@_-"/>
  </numFmts>
  <fonts count="33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vertAlign val="superscript"/>
      <sz val="14"/>
      <color rgb="FF05376C"/>
      <name val="Calibri"/>
      <family val="2"/>
    </font>
    <font>
      <b/>
      <sz val="11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i/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sz val="13"/>
      <color theme="1"/>
      <name val="Calibri"/>
      <family val="2"/>
    </font>
    <font>
      <b/>
      <vertAlign val="superscript"/>
      <sz val="13"/>
      <color rgb="FF05376C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/>
      <right style="thin">
        <color theme="0"/>
      </right>
      <top style="thin">
        <color rgb="FF05376C"/>
      </top>
      <bottom/>
      <diagonal/>
    </border>
    <border>
      <left style="thin">
        <color theme="0"/>
      </left>
      <right style="thin">
        <color theme="0"/>
      </right>
      <top style="thin">
        <color rgb="FF05376C"/>
      </top>
      <bottom/>
      <diagonal/>
    </border>
    <border>
      <left style="thin">
        <color theme="0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/>
      <top/>
      <bottom style="thin">
        <color indexed="64"/>
      </bottom>
      <diagonal/>
    </border>
    <border>
      <left style="thin">
        <color rgb="FF05376C"/>
      </left>
      <right style="thin">
        <color rgb="FF05376C"/>
      </right>
      <top/>
      <bottom/>
      <diagonal/>
    </border>
    <border>
      <left style="thin">
        <color rgb="FF05376C"/>
      </left>
      <right style="thin">
        <color rgb="FF05376C"/>
      </right>
      <top/>
      <bottom style="thin">
        <color rgb="FF05376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5376C"/>
      </bottom>
      <diagonal/>
    </border>
    <border>
      <left/>
      <right/>
      <top style="thin">
        <color indexed="64"/>
      </top>
      <bottom style="thin">
        <color rgb="FF05376C"/>
      </bottom>
      <diagonal/>
    </border>
    <border>
      <left/>
      <right style="thin">
        <color indexed="64"/>
      </right>
      <top style="thin">
        <color indexed="64"/>
      </top>
      <bottom style="thin">
        <color rgb="FF05376C"/>
      </bottom>
      <diagonal/>
    </border>
    <border>
      <left style="thin">
        <color indexed="64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indexed="64"/>
      </right>
      <top style="thin">
        <color rgb="FF05376C"/>
      </top>
      <bottom style="thin">
        <color rgb="FF05376C"/>
      </bottom>
      <diagonal/>
    </border>
    <border>
      <left style="thin">
        <color indexed="64"/>
      </left>
      <right/>
      <top/>
      <bottom style="thin">
        <color rgb="FF05376C"/>
      </bottom>
      <diagonal/>
    </border>
    <border>
      <left/>
      <right style="thin">
        <color indexed="64"/>
      </right>
      <top/>
      <bottom style="thin">
        <color rgb="FF05376C"/>
      </bottom>
      <diagonal/>
    </border>
    <border>
      <left/>
      <right style="thin">
        <color indexed="64"/>
      </right>
      <top style="thin">
        <color rgb="FF05376C"/>
      </top>
      <bottom style="thin">
        <color rgb="FF05376C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Font="1" applyBorder="1"/>
    <xf numFmtId="0" fontId="0" fillId="0" borderId="0" xfId="0" applyFont="1"/>
    <xf numFmtId="165" fontId="5" fillId="0" borderId="0" xfId="0" applyNumberFormat="1" applyFont="1" applyBorder="1"/>
    <xf numFmtId="0" fontId="6" fillId="0" borderId="0" xfId="0" quotePrefix="1" applyFont="1" applyBorder="1"/>
    <xf numFmtId="0" fontId="5" fillId="0" borderId="0" xfId="0" applyFont="1" applyBorder="1"/>
    <xf numFmtId="164" fontId="5" fillId="0" borderId="0" xfId="0" applyNumberFormat="1" applyFont="1" applyBorder="1"/>
    <xf numFmtId="165" fontId="5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center" vertical="center"/>
    </xf>
    <xf numFmtId="0" fontId="6" fillId="0" borderId="0" xfId="0" quotePrefix="1" applyNumberFormat="1" applyFont="1" applyBorder="1" applyAlignment="1">
      <alignment horizontal="center" vertical="center"/>
    </xf>
    <xf numFmtId="0" fontId="6" fillId="0" borderId="6" xfId="0" quotePrefix="1" applyNumberFormat="1" applyFont="1" applyBorder="1" applyAlignment="1">
      <alignment horizontal="center" vertical="center"/>
    </xf>
    <xf numFmtId="0" fontId="6" fillId="0" borderId="7" xfId="0" quotePrefix="1" applyNumberFormat="1" applyFont="1" applyBorder="1" applyAlignment="1">
      <alignment horizontal="center" vertical="center"/>
    </xf>
    <xf numFmtId="0" fontId="6" fillId="0" borderId="3" xfId="0" quotePrefix="1" applyNumberFormat="1" applyFont="1" applyBorder="1" applyAlignment="1">
      <alignment horizontal="center" vertical="center"/>
    </xf>
    <xf numFmtId="0" fontId="6" fillId="0" borderId="2" xfId="0" quotePrefix="1" applyNumberFormat="1" applyFont="1" applyBorder="1" applyAlignment="1">
      <alignment horizontal="center" vertical="center"/>
    </xf>
    <xf numFmtId="0" fontId="17" fillId="0" borderId="0" xfId="0" applyFont="1"/>
    <xf numFmtId="3" fontId="5" fillId="0" borderId="7" xfId="0" applyNumberFormat="1" applyFont="1" applyBorder="1" applyAlignment="1">
      <alignment horizontal="right" vertical="center" indent="1"/>
    </xf>
    <xf numFmtId="0" fontId="0" fillId="0" borderId="0" xfId="0" applyFont="1" applyBorder="1" applyAlignment="1"/>
    <xf numFmtId="9" fontId="5" fillId="0" borderId="7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top"/>
    </xf>
    <xf numFmtId="3" fontId="16" fillId="0" borderId="0" xfId="0" applyNumberFormat="1" applyFont="1" applyBorder="1" applyAlignment="1">
      <alignment horizontal="right" vertical="center" indent="1"/>
    </xf>
    <xf numFmtId="0" fontId="9" fillId="2" borderId="10" xfId="0" applyFont="1" applyFill="1" applyBorder="1" applyAlignment="1">
      <alignment horizontal="left" vertical="center" indent="1"/>
    </xf>
    <xf numFmtId="3" fontId="20" fillId="0" borderId="15" xfId="0" applyNumberFormat="1" applyFont="1" applyBorder="1" applyAlignment="1">
      <alignment horizontal="right" vertical="center" indent="1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1" fillId="0" borderId="7" xfId="0" quotePrefix="1" applyNumberFormat="1" applyFont="1" applyBorder="1" applyAlignment="1">
      <alignment horizontal="center" vertical="center"/>
    </xf>
    <xf numFmtId="0" fontId="21" fillId="0" borderId="0" xfId="0" quotePrefix="1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vertical="top"/>
    </xf>
    <xf numFmtId="0" fontId="1" fillId="0" borderId="9" xfId="0" applyFont="1" applyBorder="1"/>
    <xf numFmtId="0" fontId="9" fillId="2" borderId="9" xfId="0" applyFont="1" applyFill="1" applyBorder="1" applyAlignment="1">
      <alignment horizontal="left" vertical="center" indent="1"/>
    </xf>
    <xf numFmtId="0" fontId="17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 applyBorder="1" applyAlignment="1">
      <alignment wrapText="1"/>
    </xf>
    <xf numFmtId="0" fontId="10" fillId="3" borderId="15" xfId="0" applyFont="1" applyFill="1" applyBorder="1" applyAlignment="1">
      <alignment vertical="top"/>
    </xf>
    <xf numFmtId="0" fontId="10" fillId="3" borderId="15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16" fillId="0" borderId="0" xfId="0" applyNumberFormat="1" applyFont="1" applyBorder="1" applyAlignment="1">
      <alignment horizontal="right" vertical="center" indent="2"/>
    </xf>
    <xf numFmtId="3" fontId="20" fillId="0" borderId="15" xfId="0" applyNumberFormat="1" applyFont="1" applyBorder="1" applyAlignment="1">
      <alignment horizontal="right" vertical="center" indent="2"/>
    </xf>
    <xf numFmtId="0" fontId="23" fillId="4" borderId="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 indent="1"/>
    </xf>
    <xf numFmtId="0" fontId="24" fillId="2" borderId="9" xfId="0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right" vertical="center" indent="5"/>
    </xf>
    <xf numFmtId="165" fontId="20" fillId="0" borderId="16" xfId="0" applyNumberFormat="1" applyFont="1" applyBorder="1" applyAlignment="1">
      <alignment horizontal="right" vertical="center" indent="5"/>
    </xf>
    <xf numFmtId="165" fontId="16" fillId="0" borderId="0" xfId="0" applyNumberFormat="1" applyFont="1" applyBorder="1" applyAlignment="1">
      <alignment horizontal="right" vertical="center" indent="4"/>
    </xf>
    <xf numFmtId="164" fontId="20" fillId="0" borderId="15" xfId="0" applyNumberFormat="1" applyFont="1" applyBorder="1" applyAlignment="1">
      <alignment horizontal="right" vertical="center" indent="4"/>
    </xf>
    <xf numFmtId="164" fontId="20" fillId="0" borderId="15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top"/>
    </xf>
    <xf numFmtId="0" fontId="0" fillId="4" borderId="0" xfId="0" applyFont="1" applyFill="1" applyBorder="1"/>
    <xf numFmtId="0" fontId="24" fillId="2" borderId="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indent="1"/>
    </xf>
    <xf numFmtId="0" fontId="20" fillId="0" borderId="14" xfId="0" applyFont="1" applyBorder="1" applyAlignment="1">
      <alignment horizontal="left" vertical="center" indent="1"/>
    </xf>
    <xf numFmtId="0" fontId="0" fillId="0" borderId="0" xfId="0" applyAlignment="1">
      <alignment vertical="center"/>
    </xf>
    <xf numFmtId="165" fontId="20" fillId="0" borderId="15" xfId="0" applyNumberFormat="1" applyFont="1" applyBorder="1" applyAlignment="1">
      <alignment horizontal="right" vertical="center" indent="4"/>
    </xf>
    <xf numFmtId="165" fontId="20" fillId="0" borderId="15" xfId="0" applyNumberFormat="1" applyFont="1" applyBorder="1" applyAlignment="1">
      <alignment horizontal="right" vertical="center" indent="6"/>
    </xf>
    <xf numFmtId="165" fontId="16" fillId="0" borderId="0" xfId="0" applyNumberFormat="1" applyFont="1" applyBorder="1" applyAlignment="1">
      <alignment horizontal="right" vertical="center" indent="6"/>
    </xf>
    <xf numFmtId="165" fontId="16" fillId="0" borderId="13" xfId="0" applyNumberFormat="1" applyFont="1" applyBorder="1" applyAlignment="1">
      <alignment horizontal="right" vertical="center" indent="6"/>
    </xf>
    <xf numFmtId="165" fontId="20" fillId="0" borderId="16" xfId="0" applyNumberFormat="1" applyFont="1" applyBorder="1" applyAlignment="1">
      <alignment horizontal="right" vertical="center" indent="6"/>
    </xf>
    <xf numFmtId="164" fontId="16" fillId="0" borderId="0" xfId="0" applyNumberFormat="1" applyFont="1" applyBorder="1" applyAlignment="1">
      <alignment horizontal="right" vertical="center" indent="2"/>
    </xf>
    <xf numFmtId="164" fontId="20" fillId="0" borderId="15" xfId="0" applyNumberFormat="1" applyFont="1" applyBorder="1" applyAlignment="1">
      <alignment horizontal="right" vertical="center" indent="2"/>
    </xf>
    <xf numFmtId="164" fontId="16" fillId="0" borderId="0" xfId="0" applyNumberFormat="1" applyFont="1" applyBorder="1" applyAlignment="1">
      <alignment horizontal="right" vertical="center" indent="6"/>
    </xf>
    <xf numFmtId="164" fontId="16" fillId="0" borderId="13" xfId="0" applyNumberFormat="1" applyFont="1" applyBorder="1" applyAlignment="1">
      <alignment horizontal="right" vertical="center" indent="6"/>
    </xf>
    <xf numFmtId="164" fontId="20" fillId="0" borderId="15" xfId="0" applyNumberFormat="1" applyFont="1" applyBorder="1" applyAlignment="1">
      <alignment horizontal="right" vertical="center" indent="6"/>
    </xf>
    <xf numFmtId="164" fontId="20" fillId="0" borderId="16" xfId="0" applyNumberFormat="1" applyFont="1" applyBorder="1" applyAlignment="1">
      <alignment horizontal="right" vertical="center" indent="6"/>
    </xf>
    <xf numFmtId="0" fontId="0" fillId="0" borderId="0" xfId="0" applyFont="1" applyAlignment="1">
      <alignment vertical="center"/>
    </xf>
    <xf numFmtId="2" fontId="20" fillId="0" borderId="15" xfId="0" applyNumberFormat="1" applyFont="1" applyBorder="1" applyAlignment="1">
      <alignment horizontal="right" vertical="center" indent="2"/>
    </xf>
    <xf numFmtId="165" fontId="16" fillId="0" borderId="0" xfId="0" applyNumberFormat="1" applyFont="1" applyFill="1" applyBorder="1" applyAlignment="1">
      <alignment horizontal="right" vertical="center" indent="6"/>
    </xf>
    <xf numFmtId="165" fontId="16" fillId="0" borderId="0" xfId="0" applyNumberFormat="1" applyFont="1" applyBorder="1" applyAlignment="1">
      <alignment horizontal="right" vertical="center" indent="2"/>
    </xf>
    <xf numFmtId="165" fontId="20" fillId="0" borderId="15" xfId="0" applyNumberFormat="1" applyFont="1" applyBorder="1" applyAlignment="1">
      <alignment horizontal="right" vertical="center" indent="2"/>
    </xf>
    <xf numFmtId="3" fontId="16" fillId="0" borderId="23" xfId="0" applyNumberFormat="1" applyFont="1" applyBorder="1" applyAlignment="1">
      <alignment horizontal="right" vertical="center" indent="2"/>
    </xf>
    <xf numFmtId="3" fontId="16" fillId="0" borderId="13" xfId="0" applyNumberFormat="1" applyFont="1" applyBorder="1" applyAlignment="1">
      <alignment horizontal="right" vertical="center" indent="2"/>
    </xf>
    <xf numFmtId="3" fontId="20" fillId="0" borderId="16" xfId="0" applyNumberFormat="1" applyFont="1" applyBorder="1" applyAlignment="1">
      <alignment horizontal="right" vertical="center" indent="2"/>
    </xf>
    <xf numFmtId="164" fontId="16" fillId="0" borderId="23" xfId="0" applyNumberFormat="1" applyFont="1" applyBorder="1" applyAlignment="1">
      <alignment horizontal="right" vertical="center" indent="2"/>
    </xf>
    <xf numFmtId="164" fontId="16" fillId="0" borderId="13" xfId="0" applyNumberFormat="1" applyFont="1" applyBorder="1" applyAlignment="1">
      <alignment horizontal="right" vertical="center" indent="2"/>
    </xf>
    <xf numFmtId="164" fontId="20" fillId="0" borderId="16" xfId="0" applyNumberFormat="1" applyFont="1" applyBorder="1" applyAlignment="1">
      <alignment horizontal="right" vertical="center" indent="2"/>
    </xf>
    <xf numFmtId="164" fontId="16" fillId="0" borderId="0" xfId="0" applyNumberFormat="1" applyFont="1" applyFill="1" applyBorder="1" applyAlignment="1">
      <alignment horizontal="right" vertical="center" indent="6"/>
    </xf>
    <xf numFmtId="164" fontId="20" fillId="0" borderId="15" xfId="0" applyNumberFormat="1" applyFont="1" applyFill="1" applyBorder="1" applyAlignment="1">
      <alignment horizontal="right" vertical="center" indent="6"/>
    </xf>
    <xf numFmtId="0" fontId="13" fillId="2" borderId="0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indent="6"/>
    </xf>
    <xf numFmtId="164" fontId="4" fillId="0" borderId="0" xfId="0" applyNumberFormat="1" applyFont="1" applyBorder="1" applyAlignment="1">
      <alignment horizontal="right" vertical="center" indent="6"/>
    </xf>
    <xf numFmtId="164" fontId="4" fillId="0" borderId="8" xfId="0" applyNumberFormat="1" applyFont="1" applyBorder="1" applyAlignment="1">
      <alignment horizontal="right" vertical="center" indent="6"/>
    </xf>
    <xf numFmtId="164" fontId="4" fillId="0" borderId="4" xfId="0" applyNumberFormat="1" applyFont="1" applyBorder="1" applyAlignment="1">
      <alignment horizontal="right" vertical="center" indent="6"/>
    </xf>
    <xf numFmtId="164" fontId="4" fillId="0" borderId="5" xfId="0" applyNumberFormat="1" applyFont="1" applyBorder="1" applyAlignment="1">
      <alignment horizontal="right" vertical="center" indent="6"/>
    </xf>
    <xf numFmtId="164" fontId="4" fillId="0" borderId="1" xfId="0" applyNumberFormat="1" applyFont="1" applyBorder="1" applyAlignment="1">
      <alignment horizontal="right" vertical="center" indent="6"/>
    </xf>
    <xf numFmtId="3" fontId="4" fillId="0" borderId="0" xfId="0" applyNumberFormat="1" applyFont="1" applyBorder="1" applyAlignment="1">
      <alignment horizontal="right" vertical="center" indent="6"/>
    </xf>
    <xf numFmtId="0" fontId="4" fillId="0" borderId="0" xfId="0" applyFont="1" applyBorder="1" applyAlignment="1">
      <alignment horizontal="right" vertical="center" indent="6"/>
    </xf>
    <xf numFmtId="0" fontId="3" fillId="0" borderId="5" xfId="0" applyFont="1" applyBorder="1" applyAlignment="1">
      <alignment horizontal="right" vertical="center" indent="6"/>
    </xf>
    <xf numFmtId="164" fontId="3" fillId="0" borderId="1" xfId="0" applyNumberFormat="1" applyFont="1" applyBorder="1" applyAlignment="1">
      <alignment horizontal="right" vertical="center" indent="6"/>
    </xf>
    <xf numFmtId="164" fontId="16" fillId="0" borderId="0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right" vertical="center" indent="5"/>
    </xf>
    <xf numFmtId="0" fontId="1" fillId="0" borderId="20" xfId="0" applyFont="1" applyBorder="1"/>
    <xf numFmtId="0" fontId="16" fillId="0" borderId="0" xfId="0" applyFont="1" applyBorder="1" applyAlignment="1">
      <alignment horizontal="right" vertical="center" indent="10"/>
    </xf>
    <xf numFmtId="0" fontId="20" fillId="0" borderId="15" xfId="0" applyFont="1" applyBorder="1" applyAlignment="1">
      <alignment horizontal="right" vertical="center" indent="10"/>
    </xf>
    <xf numFmtId="165" fontId="20" fillId="0" borderId="13" xfId="0" applyNumberFormat="1" applyFont="1" applyBorder="1" applyAlignment="1">
      <alignment horizontal="right" vertical="center" indent="10"/>
    </xf>
    <xf numFmtId="0" fontId="0" fillId="0" borderId="0" xfId="0" applyFont="1" applyBorder="1" applyAlignment="1">
      <alignment vertical="top"/>
    </xf>
    <xf numFmtId="0" fontId="4" fillId="0" borderId="11" xfId="0" applyFont="1" applyBorder="1" applyAlignment="1">
      <alignment horizontal="right" vertical="center" indent="6"/>
    </xf>
    <xf numFmtId="0" fontId="13" fillId="2" borderId="1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 wrapText="1" indent="4"/>
    </xf>
    <xf numFmtId="0" fontId="28" fillId="3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28" fillId="3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0" fontId="28" fillId="3" borderId="0" xfId="0" applyFont="1" applyFill="1" applyBorder="1" applyAlignment="1">
      <alignment horizontal="left" vertical="top" wrapText="1" indent="9"/>
    </xf>
    <xf numFmtId="0" fontId="0" fillId="0" borderId="0" xfId="0" applyAlignment="1">
      <alignment vertical="top" wrapText="1"/>
    </xf>
    <xf numFmtId="0" fontId="16" fillId="0" borderId="10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20" fillId="0" borderId="24" xfId="0" applyFont="1" applyBorder="1" applyAlignment="1">
      <alignment horizontal="left" vertical="center" indent="1"/>
    </xf>
    <xf numFmtId="0" fontId="28" fillId="3" borderId="15" xfId="0" applyFont="1" applyFill="1" applyBorder="1" applyAlignment="1">
      <alignment vertical="top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 indent="3"/>
    </xf>
    <xf numFmtId="3" fontId="20" fillId="0" borderId="15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3"/>
    </xf>
    <xf numFmtId="2" fontId="20" fillId="0" borderId="15" xfId="0" applyNumberFormat="1" applyFont="1" applyBorder="1" applyAlignment="1">
      <alignment horizontal="right" vertical="center" indent="3"/>
    </xf>
    <xf numFmtId="165" fontId="16" fillId="0" borderId="13" xfId="0" applyNumberFormat="1" applyFont="1" applyBorder="1" applyAlignment="1">
      <alignment horizontal="right" vertical="center" indent="2"/>
    </xf>
    <xf numFmtId="9" fontId="5" fillId="0" borderId="7" xfId="0" applyNumberFormat="1" applyFont="1" applyBorder="1" applyAlignment="1">
      <alignment horizontal="right" vertical="center" indent="3"/>
    </xf>
    <xf numFmtId="9" fontId="5" fillId="0" borderId="0" xfId="0" applyNumberFormat="1" applyFont="1" applyBorder="1" applyAlignment="1">
      <alignment horizontal="right" vertical="center" indent="2"/>
    </xf>
    <xf numFmtId="9" fontId="5" fillId="0" borderId="5" xfId="0" applyNumberFormat="1" applyFont="1" applyBorder="1" applyAlignment="1">
      <alignment horizontal="right" vertical="center" indent="2"/>
    </xf>
    <xf numFmtId="9" fontId="5" fillId="0" borderId="0" xfId="0" applyNumberFormat="1" applyFont="1" applyBorder="1" applyAlignment="1">
      <alignment horizontal="right" vertical="center" indent="3"/>
    </xf>
    <xf numFmtId="9" fontId="5" fillId="0" borderId="5" xfId="0" applyNumberFormat="1" applyFont="1" applyBorder="1" applyAlignment="1">
      <alignment horizontal="right" vertical="center" indent="3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vertical="center" indent="2"/>
    </xf>
    <xf numFmtId="9" fontId="5" fillId="0" borderId="7" xfId="0" applyNumberFormat="1" applyFont="1" applyBorder="1" applyAlignment="1">
      <alignment horizontal="right" vertical="center" indent="2"/>
    </xf>
    <xf numFmtId="3" fontId="5" fillId="0" borderId="0" xfId="1" applyNumberFormat="1" applyFont="1" applyBorder="1" applyAlignment="1">
      <alignment horizontal="right" vertical="center" indent="2"/>
    </xf>
    <xf numFmtId="165" fontId="4" fillId="0" borderId="7" xfId="0" applyNumberFormat="1" applyFont="1" applyBorder="1" applyAlignment="1">
      <alignment horizontal="right" vertical="center" indent="4"/>
    </xf>
    <xf numFmtId="165" fontId="4" fillId="0" borderId="0" xfId="0" applyNumberFormat="1" applyFont="1" applyBorder="1" applyAlignment="1">
      <alignment horizontal="right" vertical="center" indent="4"/>
    </xf>
    <xf numFmtId="0" fontId="27" fillId="3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165" fontId="20" fillId="0" borderId="16" xfId="0" applyNumberFormat="1" applyFont="1" applyBorder="1" applyAlignment="1">
      <alignment horizontal="right" vertical="center" indent="2"/>
    </xf>
    <xf numFmtId="0" fontId="13" fillId="2" borderId="9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 vertical="center" indent="2"/>
    </xf>
    <xf numFmtId="0" fontId="13" fillId="2" borderId="9" xfId="0" applyFont="1" applyFill="1" applyBorder="1" applyAlignment="1">
      <alignment horizontal="right" vertical="center" indent="1"/>
    </xf>
    <xf numFmtId="165" fontId="16" fillId="0" borderId="13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 indent="4"/>
    </xf>
    <xf numFmtId="3" fontId="20" fillId="0" borderId="15" xfId="0" applyNumberFormat="1" applyFont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right" vertical="center" indent="5"/>
    </xf>
    <xf numFmtId="3" fontId="20" fillId="0" borderId="15" xfId="0" applyNumberFormat="1" applyFont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4"/>
    </xf>
    <xf numFmtId="165" fontId="16" fillId="0" borderId="13" xfId="0" applyNumberFormat="1" applyFont="1" applyBorder="1" applyAlignment="1">
      <alignment horizontal="right" vertical="center" indent="4"/>
    </xf>
    <xf numFmtId="165" fontId="20" fillId="0" borderId="15" xfId="0" applyNumberFormat="1" applyFont="1" applyFill="1" applyBorder="1" applyAlignment="1">
      <alignment horizontal="right" vertical="center" indent="4"/>
    </xf>
    <xf numFmtId="165" fontId="20" fillId="0" borderId="16" xfId="0" applyNumberFormat="1" applyFont="1" applyBorder="1" applyAlignment="1">
      <alignment horizontal="right" vertical="center" indent="4"/>
    </xf>
    <xf numFmtId="165" fontId="16" fillId="0" borderId="23" xfId="0" applyNumberFormat="1" applyFont="1" applyBorder="1" applyAlignment="1">
      <alignment horizontal="right" vertical="center" indent="2"/>
    </xf>
    <xf numFmtId="0" fontId="13" fillId="2" borderId="9" xfId="0" applyFont="1" applyFill="1" applyBorder="1" applyAlignment="1">
      <alignment horizontal="right" vertical="center" wrapText="1" indent="2"/>
    </xf>
    <xf numFmtId="165" fontId="20" fillId="0" borderId="15" xfId="0" applyNumberFormat="1" applyFont="1" applyBorder="1" applyAlignment="1">
      <alignment horizontal="right" vertical="center" indent="3"/>
    </xf>
    <xf numFmtId="164" fontId="16" fillId="0" borderId="0" xfId="0" applyNumberFormat="1" applyFont="1" applyBorder="1" applyAlignment="1">
      <alignment horizontal="right" vertical="center" indent="3"/>
    </xf>
    <xf numFmtId="164" fontId="20" fillId="0" borderId="15" xfId="0" applyNumberFormat="1" applyFont="1" applyBorder="1" applyAlignment="1">
      <alignment horizontal="right" vertical="center" indent="3"/>
    </xf>
    <xf numFmtId="2" fontId="16" fillId="0" borderId="0" xfId="0" applyNumberFormat="1" applyFont="1" applyBorder="1" applyAlignment="1">
      <alignment horizontal="right" vertical="center" indent="3"/>
    </xf>
    <xf numFmtId="164" fontId="16" fillId="0" borderId="13" xfId="0" applyNumberFormat="1" applyFont="1" applyBorder="1" applyAlignment="1">
      <alignment horizontal="center" vertical="center"/>
    </xf>
    <xf numFmtId="165" fontId="20" fillId="0" borderId="15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left" vertical="center" indent="3"/>
    </xf>
    <xf numFmtId="0" fontId="7" fillId="0" borderId="20" xfId="0" applyFont="1" applyFill="1" applyBorder="1" applyAlignment="1">
      <alignment horizontal="left" vertical="center" indent="1"/>
    </xf>
    <xf numFmtId="165" fontId="20" fillId="0" borderId="15" xfId="0" applyNumberFormat="1" applyFont="1" applyBorder="1" applyAlignment="1">
      <alignment horizontal="left" vertical="center" indent="3"/>
    </xf>
    <xf numFmtId="0" fontId="20" fillId="0" borderId="15" xfId="0" applyFont="1" applyFill="1" applyBorder="1" applyAlignment="1">
      <alignment horizontal="right" vertical="center" indent="6"/>
    </xf>
    <xf numFmtId="0" fontId="16" fillId="0" borderId="0" xfId="0" applyFont="1" applyBorder="1" applyAlignment="1">
      <alignment horizontal="right" vertical="center" indent="3"/>
    </xf>
    <xf numFmtId="0" fontId="20" fillId="0" borderId="15" xfId="0" applyFont="1" applyBorder="1" applyAlignment="1">
      <alignment horizontal="right" vertical="center" indent="3"/>
    </xf>
    <xf numFmtId="0" fontId="13" fillId="2" borderId="20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165" fontId="20" fillId="0" borderId="26" xfId="0" applyNumberFormat="1" applyFont="1" applyBorder="1" applyAlignment="1">
      <alignment horizontal="right" vertical="center" indent="8"/>
    </xf>
    <xf numFmtId="0" fontId="16" fillId="0" borderId="0" xfId="0" applyFont="1" applyBorder="1" applyAlignment="1">
      <alignment horizontal="right" vertical="center" indent="5"/>
    </xf>
    <xf numFmtId="0" fontId="20" fillId="0" borderId="15" xfId="0" applyFont="1" applyBorder="1" applyAlignment="1">
      <alignment horizontal="right" vertical="center" indent="5"/>
    </xf>
    <xf numFmtId="0" fontId="16" fillId="0" borderId="12" xfId="0" applyFont="1" applyBorder="1" applyAlignment="1">
      <alignment horizontal="left" vertical="center" wrapText="1" indent="1"/>
    </xf>
    <xf numFmtId="3" fontId="16" fillId="0" borderId="10" xfId="0" applyNumberFormat="1" applyFont="1" applyBorder="1" applyAlignment="1">
      <alignment horizontal="right" vertical="center" indent="2"/>
    </xf>
    <xf numFmtId="3" fontId="16" fillId="0" borderId="12" xfId="0" applyNumberFormat="1" applyFont="1" applyBorder="1" applyAlignment="1">
      <alignment horizontal="right" vertical="center" indent="2"/>
    </xf>
    <xf numFmtId="3" fontId="20" fillId="0" borderId="14" xfId="0" applyNumberFormat="1" applyFont="1" applyBorder="1" applyAlignment="1">
      <alignment horizontal="right" vertical="center" indent="2"/>
    </xf>
    <xf numFmtId="0" fontId="20" fillId="0" borderId="12" xfId="0" applyFont="1" applyBorder="1" applyAlignment="1">
      <alignment horizontal="left" vertical="center" indent="1"/>
    </xf>
    <xf numFmtId="3" fontId="20" fillId="0" borderId="0" xfId="0" applyNumberFormat="1" applyFont="1" applyBorder="1" applyAlignment="1">
      <alignment horizontal="right" vertical="center" indent="2"/>
    </xf>
    <xf numFmtId="3" fontId="20" fillId="0" borderId="0" xfId="0" applyNumberFormat="1" applyFont="1" applyBorder="1" applyAlignment="1">
      <alignment horizontal="right" vertical="center" indent="3"/>
    </xf>
    <xf numFmtId="3" fontId="20" fillId="0" borderId="13" xfId="0" applyNumberFormat="1" applyFont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quotePrefix="1" applyFont="1" applyBorder="1"/>
    <xf numFmtId="3" fontId="4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Fill="1"/>
    <xf numFmtId="0" fontId="4" fillId="0" borderId="0" xfId="0" applyFont="1"/>
    <xf numFmtId="0" fontId="31" fillId="6" borderId="0" xfId="0" applyFont="1" applyFill="1" applyBorder="1"/>
    <xf numFmtId="0" fontId="32" fillId="3" borderId="0" xfId="0" applyFont="1" applyFill="1" applyBorder="1"/>
    <xf numFmtId="0" fontId="4" fillId="5" borderId="0" xfId="0" applyFont="1" applyFill="1" applyBorder="1"/>
    <xf numFmtId="0" fontId="0" fillId="5" borderId="0" xfId="0" applyFont="1" applyFill="1"/>
    <xf numFmtId="0" fontId="4" fillId="5" borderId="0" xfId="0" applyFont="1" applyFill="1"/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21" fillId="0" borderId="29" xfId="0" quotePrefix="1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right" vertical="center" indent="4"/>
    </xf>
    <xf numFmtId="0" fontId="21" fillId="0" borderId="27" xfId="0" quotePrefix="1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right" vertical="center" indent="4"/>
    </xf>
    <xf numFmtId="0" fontId="21" fillId="0" borderId="31" xfId="0" quotePrefix="1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right" vertical="center" indent="4"/>
    </xf>
    <xf numFmtId="165" fontId="4" fillId="0" borderId="33" xfId="0" applyNumberFormat="1" applyFont="1" applyBorder="1" applyAlignment="1">
      <alignment horizontal="right" vertical="center" indent="4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21" fillId="0" borderId="32" xfId="0" quotePrefix="1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wrapText="1"/>
    </xf>
    <xf numFmtId="0" fontId="10" fillId="3" borderId="34" xfId="0" applyFont="1" applyFill="1" applyBorder="1" applyAlignment="1">
      <alignment horizontal="left" vertical="top"/>
    </xf>
    <xf numFmtId="0" fontId="10" fillId="3" borderId="35" xfId="0" applyFont="1" applyFill="1" applyBorder="1" applyAlignment="1">
      <alignment horizontal="left" vertical="top"/>
    </xf>
    <xf numFmtId="0" fontId="10" fillId="3" borderId="36" xfId="0" applyFont="1" applyFill="1" applyBorder="1" applyAlignment="1">
      <alignment horizontal="left" vertical="top"/>
    </xf>
    <xf numFmtId="0" fontId="28" fillId="3" borderId="15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left" vertical="top" wrapText="1" indent="8"/>
    </xf>
    <xf numFmtId="0" fontId="28" fillId="3" borderId="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center" wrapText="1"/>
    </xf>
    <xf numFmtId="0" fontId="28" fillId="3" borderId="15" xfId="0" applyFont="1" applyFill="1" applyBorder="1" applyAlignment="1">
      <alignment horizontal="left" vertical="top" wrapText="1" indent="10"/>
    </xf>
    <xf numFmtId="0" fontId="28" fillId="3" borderId="15" xfId="0" applyFont="1" applyFill="1" applyBorder="1" applyAlignment="1">
      <alignment horizontal="left" vertical="top" wrapText="1" indent="9"/>
    </xf>
    <xf numFmtId="0" fontId="28" fillId="3" borderId="0" xfId="0" applyFont="1" applyFill="1" applyBorder="1" applyAlignment="1">
      <alignment horizontal="left" vertical="top" wrapText="1" indent="9"/>
    </xf>
    <xf numFmtId="0" fontId="19" fillId="2" borderId="20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0" xfId="0" applyFont="1" applyFill="1" applyBorder="1" applyAlignment="1">
      <alignment horizontal="left" wrapText="1"/>
    </xf>
    <xf numFmtId="4" fontId="16" fillId="0" borderId="23" xfId="0" applyNumberFormat="1" applyFont="1" applyBorder="1" applyAlignment="1">
      <alignment horizontal="right" vertical="center" indent="2"/>
    </xf>
    <xf numFmtId="4" fontId="16" fillId="0" borderId="13" xfId="0" applyNumberFormat="1" applyFont="1" applyBorder="1" applyAlignment="1">
      <alignment horizontal="right" vertical="center" indent="2"/>
    </xf>
    <xf numFmtId="167" fontId="16" fillId="0" borderId="0" xfId="1" applyNumberFormat="1" applyFont="1" applyBorder="1" applyAlignment="1">
      <alignment horizontal="right" vertical="center" indent="2"/>
    </xf>
    <xf numFmtId="167" fontId="20" fillId="0" borderId="15" xfId="1" applyNumberFormat="1" applyFont="1" applyBorder="1" applyAlignment="1">
      <alignment horizontal="right" vertical="center" indent="2"/>
    </xf>
    <xf numFmtId="2" fontId="16" fillId="0" borderId="0" xfId="0" applyNumberFormat="1" applyFont="1" applyBorder="1" applyAlignment="1">
      <alignment horizontal="right" vertical="center" indent="2"/>
    </xf>
    <xf numFmtId="2" fontId="16" fillId="0" borderId="13" xfId="0" applyNumberFormat="1" applyFont="1" applyBorder="1" applyAlignment="1">
      <alignment horizontal="right" vertical="center" indent="2"/>
    </xf>
    <xf numFmtId="4" fontId="16" fillId="0" borderId="0" xfId="0" applyNumberFormat="1" applyFont="1" applyBorder="1" applyAlignment="1">
      <alignment horizontal="right" vertical="center" indent="2"/>
    </xf>
    <xf numFmtId="4" fontId="20" fillId="0" borderId="15" xfId="0" applyNumberFormat="1" applyFont="1" applyBorder="1" applyAlignment="1">
      <alignment horizontal="right" vertical="center" indent="2"/>
    </xf>
    <xf numFmtId="4" fontId="20" fillId="0" borderId="16" xfId="0" applyNumberFormat="1" applyFont="1" applyBorder="1" applyAlignment="1">
      <alignment horizontal="right" vertical="center" indent="2"/>
    </xf>
    <xf numFmtId="0" fontId="0" fillId="0" borderId="0" xfId="0" applyBorder="1"/>
    <xf numFmtId="0" fontId="28" fillId="3" borderId="0" xfId="0" applyFont="1" applyFill="1" applyBorder="1" applyAlignment="1">
      <alignment horizontal="left" vertical="top" wrapText="1" indent="8"/>
    </xf>
    <xf numFmtId="0" fontId="27" fillId="3" borderId="37" xfId="0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left" vertical="center" indent="1"/>
    </xf>
    <xf numFmtId="0" fontId="24" fillId="2" borderId="4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indent="1"/>
    </xf>
    <xf numFmtId="3" fontId="16" fillId="0" borderId="4" xfId="0" applyNumberFormat="1" applyFont="1" applyBorder="1" applyAlignment="1">
      <alignment horizontal="right" vertical="center" indent="2"/>
    </xf>
    <xf numFmtId="0" fontId="20" fillId="0" borderId="42" xfId="0" applyFont="1" applyBorder="1" applyAlignment="1">
      <alignment horizontal="left" vertical="center" indent="1"/>
    </xf>
    <xf numFmtId="3" fontId="20" fillId="0" borderId="43" xfId="0" applyNumberFormat="1" applyFont="1" applyBorder="1" applyAlignment="1">
      <alignment horizontal="right" vertical="center" indent="2"/>
    </xf>
    <xf numFmtId="0" fontId="25" fillId="2" borderId="44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right" vertical="center" indent="2"/>
    </xf>
    <xf numFmtId="0" fontId="20" fillId="0" borderId="2" xfId="0" applyFont="1" applyBorder="1" applyAlignment="1">
      <alignment horizontal="left" vertical="center" indent="1"/>
    </xf>
    <xf numFmtId="4" fontId="20" fillId="0" borderId="5" xfId="0" applyNumberFormat="1" applyFont="1" applyBorder="1" applyAlignment="1">
      <alignment horizontal="right" vertical="center" indent="2"/>
    </xf>
    <xf numFmtId="164" fontId="20" fillId="0" borderId="1" xfId="0" applyNumberFormat="1" applyFont="1" applyBorder="1" applyAlignment="1">
      <alignment horizontal="right" vertical="center" indent="2"/>
    </xf>
    <xf numFmtId="4" fontId="16" fillId="0" borderId="0" xfId="0" applyNumberFormat="1" applyFont="1" applyBorder="1" applyAlignment="1">
      <alignment horizontal="right" vertical="center" indent="3"/>
    </xf>
    <xf numFmtId="4" fontId="16" fillId="0" borderId="0" xfId="0" applyNumberFormat="1" applyFont="1" applyBorder="1" applyAlignment="1">
      <alignment horizontal="right" vertical="center" indent="4"/>
    </xf>
    <xf numFmtId="2" fontId="16" fillId="0" borderId="0" xfId="0" applyNumberFormat="1" applyFont="1" applyBorder="1" applyAlignment="1">
      <alignment horizontal="right" vertical="center" indent="4"/>
    </xf>
    <xf numFmtId="4" fontId="20" fillId="0" borderId="15" xfId="0" applyNumberFormat="1" applyFont="1" applyBorder="1" applyAlignment="1">
      <alignment horizontal="right" vertical="center" indent="3"/>
    </xf>
    <xf numFmtId="0" fontId="0" fillId="0" borderId="3" xfId="0" applyBorder="1"/>
    <xf numFmtId="2" fontId="16" fillId="0" borderId="0" xfId="0" applyNumberFormat="1" applyFont="1" applyBorder="1" applyAlignment="1">
      <alignment horizontal="right" vertical="center" indent="6"/>
    </xf>
    <xf numFmtId="4" fontId="16" fillId="0" borderId="0" xfId="0" applyNumberFormat="1" applyFont="1" applyBorder="1" applyAlignment="1">
      <alignment horizontal="right" vertical="center" indent="6"/>
    </xf>
    <xf numFmtId="4" fontId="4" fillId="0" borderId="8" xfId="0" applyNumberFormat="1" applyFont="1" applyBorder="1" applyAlignment="1">
      <alignment horizontal="right" vertical="center" indent="6"/>
    </xf>
    <xf numFmtId="4" fontId="4" fillId="0" borderId="4" xfId="0" applyNumberFormat="1" applyFont="1" applyBorder="1" applyAlignment="1">
      <alignment horizontal="right" vertical="center" indent="6"/>
    </xf>
    <xf numFmtId="4" fontId="16" fillId="0" borderId="13" xfId="0" applyNumberFormat="1" applyFont="1" applyBorder="1" applyAlignment="1">
      <alignment horizontal="right" vertical="center" indent="5"/>
    </xf>
    <xf numFmtId="2" fontId="16" fillId="0" borderId="25" xfId="0" applyNumberFormat="1" applyFont="1" applyBorder="1" applyAlignment="1">
      <alignment horizontal="right" vertical="center" indent="8"/>
    </xf>
    <xf numFmtId="2" fontId="16" fillId="0" borderId="13" xfId="0" applyNumberFormat="1" applyFont="1" applyBorder="1" applyAlignment="1">
      <alignment horizontal="right" vertical="center" indent="10"/>
    </xf>
    <xf numFmtId="2" fontId="16" fillId="0" borderId="13" xfId="0" applyNumberFormat="1" applyFont="1" applyBorder="1" applyAlignment="1">
      <alignment horizontal="right" vertical="center" indent="4"/>
    </xf>
    <xf numFmtId="167" fontId="5" fillId="0" borderId="0" xfId="1" applyNumberFormat="1" applyFont="1"/>
    <xf numFmtId="2" fontId="5" fillId="0" borderId="0" xfId="0" applyNumberFormat="1" applyFont="1"/>
    <xf numFmtId="167" fontId="7" fillId="0" borderId="0" xfId="1" applyNumberFormat="1" applyFont="1"/>
    <xf numFmtId="2" fontId="7" fillId="0" borderId="0" xfId="0" applyNumberFormat="1" applyFont="1"/>
    <xf numFmtId="0" fontId="16" fillId="0" borderId="12" xfId="0" applyFont="1" applyFill="1" applyBorder="1" applyAlignment="1">
      <alignment horizontal="left" vertical="center" indent="1"/>
    </xf>
    <xf numFmtId="2" fontId="16" fillId="0" borderId="13" xfId="0" applyNumberFormat="1" applyFont="1" applyBorder="1" applyAlignment="1">
      <alignment horizontal="center" vertical="top"/>
    </xf>
    <xf numFmtId="2" fontId="23" fillId="0" borderId="0" xfId="0" applyNumberFormat="1" applyFont="1" applyAlignment="1">
      <alignment horizontal="center" vertical="top"/>
    </xf>
    <xf numFmtId="165" fontId="20" fillId="0" borderId="16" xfId="0" applyNumberFormat="1" applyFont="1" applyBorder="1" applyAlignment="1">
      <alignment horizontal="center" vertical="top"/>
    </xf>
    <xf numFmtId="0" fontId="23" fillId="0" borderId="0" xfId="0" applyFont="1" applyAlignment="1">
      <alignment horizontal="right" vertical="center" indent="5"/>
    </xf>
    <xf numFmtId="3" fontId="16" fillId="0" borderId="0" xfId="0" applyNumberFormat="1" applyFont="1" applyBorder="1" applyAlignment="1">
      <alignment horizontal="right" vertical="top" indent="5"/>
    </xf>
    <xf numFmtId="0" fontId="23" fillId="0" borderId="0" xfId="0" applyFont="1" applyAlignment="1">
      <alignment horizontal="right" vertical="top" indent="5"/>
    </xf>
    <xf numFmtId="3" fontId="20" fillId="0" borderId="15" xfId="0" applyNumberFormat="1" applyFont="1" applyBorder="1" applyAlignment="1">
      <alignment horizontal="right" vertical="top" indent="5"/>
    </xf>
  </cellXfs>
  <cellStyles count="2">
    <cellStyle name="Comma" xfId="1" builtinId="3"/>
    <cellStyle name="Normal" xfId="0" builtinId="0"/>
  </cellStyles>
  <dxfs count="120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zoomScaleNormal="100" workbookViewId="0">
      <selection activeCell="A6" sqref="A6"/>
    </sheetView>
  </sheetViews>
  <sheetFormatPr defaultRowHeight="15" x14ac:dyDescent="0.25"/>
  <cols>
    <col min="1" max="1" width="147.425781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198" t="s">
        <v>174</v>
      </c>
    </row>
    <row r="2" spans="1:13" ht="18.75" x14ac:dyDescent="0.3">
      <c r="A2" s="199" t="s">
        <v>175</v>
      </c>
    </row>
    <row r="3" spans="1:13" x14ac:dyDescent="0.25">
      <c r="A3" s="200" t="s">
        <v>176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3" x14ac:dyDescent="0.25">
      <c r="A4" s="193" t="s">
        <v>177</v>
      </c>
      <c r="B4" s="192"/>
      <c r="C4" s="192"/>
      <c r="D4" s="192"/>
      <c r="E4" s="192"/>
      <c r="F4" s="192"/>
    </row>
    <row r="5" spans="1:13" x14ac:dyDescent="0.25">
      <c r="A5" s="200" t="s">
        <v>178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x14ac:dyDescent="0.25">
      <c r="A6" s="192" t="s">
        <v>179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4"/>
    </row>
    <row r="7" spans="1:13" x14ac:dyDescent="0.25">
      <c r="A7" s="200" t="s">
        <v>180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1:13" x14ac:dyDescent="0.25">
      <c r="A8" s="192" t="s">
        <v>181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</row>
    <row r="9" spans="1:13" x14ac:dyDescent="0.25">
      <c r="A9" s="200" t="s">
        <v>182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3" x14ac:dyDescent="0.25">
      <c r="A10" s="192" t="s">
        <v>183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</row>
    <row r="11" spans="1:13" x14ac:dyDescent="0.25">
      <c r="A11" s="200" t="s">
        <v>184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</row>
    <row r="12" spans="1:13" x14ac:dyDescent="0.25">
      <c r="A12" s="192" t="s">
        <v>185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</row>
    <row r="13" spans="1:13" x14ac:dyDescent="0.25">
      <c r="A13" s="200" t="s">
        <v>186</v>
      </c>
      <c r="B13" s="192"/>
      <c r="C13" s="192"/>
      <c r="D13" s="192"/>
      <c r="E13" s="192"/>
      <c r="F13" s="192"/>
      <c r="G13" s="192"/>
    </row>
    <row r="14" spans="1:13" x14ac:dyDescent="0.25">
      <c r="A14" s="192" t="s">
        <v>187</v>
      </c>
      <c r="B14" s="192"/>
      <c r="C14" s="192"/>
      <c r="D14" s="192"/>
      <c r="E14" s="192"/>
      <c r="F14" s="192"/>
      <c r="G14" s="192"/>
    </row>
    <row r="15" spans="1:13" x14ac:dyDescent="0.25">
      <c r="A15" s="200" t="s">
        <v>188</v>
      </c>
    </row>
    <row r="16" spans="1:13" x14ac:dyDescent="0.25">
      <c r="A16" s="192" t="s">
        <v>189</v>
      </c>
    </row>
    <row r="17" spans="1:10" x14ac:dyDescent="0.25">
      <c r="A17" s="200" t="s">
        <v>190</v>
      </c>
    </row>
    <row r="18" spans="1:10" x14ac:dyDescent="0.25">
      <c r="A18" s="192" t="s">
        <v>191</v>
      </c>
    </row>
    <row r="19" spans="1:10" x14ac:dyDescent="0.25">
      <c r="A19" s="200" t="s">
        <v>192</v>
      </c>
    </row>
    <row r="20" spans="1:10" x14ac:dyDescent="0.25">
      <c r="A20" s="192" t="s">
        <v>193</v>
      </c>
    </row>
    <row r="21" spans="1:10" x14ac:dyDescent="0.25">
      <c r="A21" s="200" t="s">
        <v>194</v>
      </c>
      <c r="B21" s="192"/>
    </row>
    <row r="22" spans="1:10" x14ac:dyDescent="0.25">
      <c r="A22" s="192" t="s">
        <v>195</v>
      </c>
      <c r="H22" s="195"/>
      <c r="I22" s="195"/>
      <c r="J22" s="195"/>
    </row>
    <row r="23" spans="1:10" x14ac:dyDescent="0.25">
      <c r="A23" s="200" t="s">
        <v>196</v>
      </c>
    </row>
    <row r="24" spans="1:10" x14ac:dyDescent="0.25">
      <c r="A24" s="192" t="s">
        <v>197</v>
      </c>
    </row>
    <row r="25" spans="1:10" x14ac:dyDescent="0.25">
      <c r="A25" s="200" t="s">
        <v>198</v>
      </c>
    </row>
    <row r="26" spans="1:10" x14ac:dyDescent="0.25">
      <c r="A26" s="192" t="s">
        <v>199</v>
      </c>
    </row>
    <row r="27" spans="1:10" x14ac:dyDescent="0.25">
      <c r="A27" s="200" t="s">
        <v>200</v>
      </c>
    </row>
    <row r="28" spans="1:10" x14ac:dyDescent="0.25">
      <c r="A28" s="192" t="s">
        <v>201</v>
      </c>
    </row>
    <row r="29" spans="1:10" x14ac:dyDescent="0.25">
      <c r="A29" s="200" t="s">
        <v>202</v>
      </c>
    </row>
    <row r="30" spans="1:10" x14ac:dyDescent="0.25">
      <c r="A30" s="192" t="s">
        <v>203</v>
      </c>
    </row>
    <row r="31" spans="1:10" x14ac:dyDescent="0.25">
      <c r="A31" s="200" t="s">
        <v>204</v>
      </c>
    </row>
    <row r="32" spans="1:10" x14ac:dyDescent="0.25">
      <c r="A32" s="192" t="s">
        <v>205</v>
      </c>
    </row>
    <row r="33" spans="1:1" x14ac:dyDescent="0.25">
      <c r="A33" s="200" t="s">
        <v>206</v>
      </c>
    </row>
    <row r="34" spans="1:1" x14ac:dyDescent="0.25">
      <c r="A34" s="192" t="s">
        <v>207</v>
      </c>
    </row>
    <row r="35" spans="1:1" x14ac:dyDescent="0.25">
      <c r="A35" s="200" t="s">
        <v>208</v>
      </c>
    </row>
    <row r="36" spans="1:1" x14ac:dyDescent="0.25">
      <c r="A36" s="192" t="s">
        <v>209</v>
      </c>
    </row>
    <row r="37" spans="1:1" x14ac:dyDescent="0.25">
      <c r="A37" s="200" t="s">
        <v>210</v>
      </c>
    </row>
    <row r="38" spans="1:1" x14ac:dyDescent="0.25">
      <c r="A38" s="196" t="s">
        <v>211</v>
      </c>
    </row>
    <row r="39" spans="1:1" x14ac:dyDescent="0.25">
      <c r="A39" s="201" t="s">
        <v>212</v>
      </c>
    </row>
    <row r="40" spans="1:1" x14ac:dyDescent="0.25">
      <c r="A40" s="197" t="s">
        <v>213</v>
      </c>
    </row>
    <row r="41" spans="1:1" x14ac:dyDescent="0.25">
      <c r="A41" s="202" t="s">
        <v>214</v>
      </c>
    </row>
  </sheetData>
  <pageMargins left="0.7" right="0.7" top="0.75" bottom="0.75" header="0.3" footer="0.3"/>
  <pageSetup paperSize="9"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8"/>
  <sheetViews>
    <sheetView showGridLines="0" zoomScaleNormal="100" zoomScaleSheetLayoutView="100" workbookViewId="0">
      <selection activeCell="B2" sqref="B2"/>
    </sheetView>
  </sheetViews>
  <sheetFormatPr defaultRowHeight="15" x14ac:dyDescent="0.25"/>
  <cols>
    <col min="1" max="1" width="0.140625" customWidth="1"/>
    <col min="2" max="2" width="14.7109375" customWidth="1"/>
    <col min="3" max="14" width="10.7109375" customWidth="1"/>
  </cols>
  <sheetData>
    <row r="1" spans="1:14" s="34" customFormat="1" ht="27" customHeight="1" x14ac:dyDescent="0.25">
      <c r="B1" s="221" t="s">
        <v>221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5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4" s="13" customFormat="1" ht="25.15" customHeight="1" x14ac:dyDescent="0.25">
      <c r="A4" s="56"/>
      <c r="B4" s="57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ht="16.149999999999999" customHeight="1" x14ac:dyDescent="0.25">
      <c r="A5" s="47"/>
      <c r="B5" s="68" t="s">
        <v>48</v>
      </c>
      <c r="C5" s="247">
        <v>7328</v>
      </c>
      <c r="D5" s="247">
        <v>7740</v>
      </c>
      <c r="E5" s="247">
        <v>15068</v>
      </c>
      <c r="F5" s="247">
        <v>2757</v>
      </c>
      <c r="G5" s="247">
        <v>2501</v>
      </c>
      <c r="H5" s="247">
        <v>5258</v>
      </c>
      <c r="I5" s="85">
        <v>322.43601110397816</v>
      </c>
      <c r="J5" s="85">
        <v>334.26140537487157</v>
      </c>
      <c r="K5" s="85">
        <v>328.40393247798943</v>
      </c>
      <c r="L5" s="85">
        <v>121.30950909029308</v>
      </c>
      <c r="M5" s="85">
        <v>108.00875643960643</v>
      </c>
      <c r="N5" s="165">
        <v>114.59701864675262</v>
      </c>
    </row>
    <row r="6" spans="1:14" ht="16.149999999999999" customHeight="1" x14ac:dyDescent="0.25">
      <c r="A6" s="47"/>
      <c r="B6" s="68" t="s">
        <v>49</v>
      </c>
      <c r="C6" s="247">
        <v>1308</v>
      </c>
      <c r="D6" s="247">
        <v>914</v>
      </c>
      <c r="E6" s="247">
        <v>2222</v>
      </c>
      <c r="F6" s="247">
        <v>506</v>
      </c>
      <c r="G6" s="247">
        <v>333</v>
      </c>
      <c r="H6" s="247">
        <v>839</v>
      </c>
      <c r="I6" s="85">
        <v>57.552715955786489</v>
      </c>
      <c r="J6" s="85">
        <v>39.472212469332376</v>
      </c>
      <c r="K6" s="85">
        <v>48.428028800510518</v>
      </c>
      <c r="L6" s="85">
        <v>22.264276967605475</v>
      </c>
      <c r="M6" s="85">
        <v>14.381013952174706</v>
      </c>
      <c r="N6" s="137">
        <v>18.28583085671842</v>
      </c>
    </row>
    <row r="7" spans="1:14" ht="16.149999999999999" customHeight="1" x14ac:dyDescent="0.25">
      <c r="A7" s="47"/>
      <c r="B7" s="69" t="s">
        <v>8</v>
      </c>
      <c r="C7" s="248">
        <v>8636</v>
      </c>
      <c r="D7" s="248">
        <v>8654</v>
      </c>
      <c r="E7" s="248">
        <v>17290</v>
      </c>
      <c r="F7" s="248">
        <v>3263</v>
      </c>
      <c r="G7" s="248">
        <v>2834</v>
      </c>
      <c r="H7" s="248">
        <v>6097</v>
      </c>
      <c r="I7" s="86">
        <v>379.98872705976464</v>
      </c>
      <c r="J7" s="86">
        <v>373.73361784420399</v>
      </c>
      <c r="K7" s="86">
        <v>376.83196127849993</v>
      </c>
      <c r="L7" s="86">
        <v>143.57378605789856</v>
      </c>
      <c r="M7" s="86">
        <v>122.38977039178114</v>
      </c>
      <c r="N7" s="152">
        <v>132.88284950347105</v>
      </c>
    </row>
    <row r="8" spans="1:14" ht="25.9" customHeight="1" x14ac:dyDescent="0.25">
      <c r="A8" s="2"/>
      <c r="B8" s="217" t="s">
        <v>215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</sheetData>
  <mergeCells count="8">
    <mergeCell ref="B1:N1"/>
    <mergeCell ref="C2:H2"/>
    <mergeCell ref="I2:N2"/>
    <mergeCell ref="B8:N8"/>
    <mergeCell ref="C3:E3"/>
    <mergeCell ref="F3:H3"/>
    <mergeCell ref="I3:K3"/>
    <mergeCell ref="L3:N3"/>
  </mergeCells>
  <conditionalFormatting sqref="B5:H6">
    <cfRule type="expression" dxfId="86" priority="5">
      <formula>MOD(ROW(), 2)</formula>
    </cfRule>
    <cfRule type="expression" dxfId="85" priority="6">
      <formula>MOD(ROW(), 2)</formula>
    </cfRule>
  </conditionalFormatting>
  <conditionalFormatting sqref="B7:H7">
    <cfRule type="expression" dxfId="84" priority="7">
      <formula>MOD(ROW(), 2)</formula>
    </cfRule>
    <cfRule type="expression" dxfId="83" priority="8">
      <formula>MOD(ROW(), 2)</formula>
    </cfRule>
  </conditionalFormatting>
  <conditionalFormatting sqref="I5:N6">
    <cfRule type="expression" dxfId="82" priority="1">
      <formula>MOD(ROW(), 2)</formula>
    </cfRule>
    <cfRule type="expression" dxfId="81" priority="2">
      <formula>MOD(ROW(), 2)</formula>
    </cfRule>
  </conditionalFormatting>
  <conditionalFormatting sqref="I7:N7">
    <cfRule type="expression" dxfId="80" priority="3">
      <formula>MOD(ROW(), 2)</formula>
    </cfRule>
    <cfRule type="expression" dxfId="79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19"/>
  <sheetViews>
    <sheetView showGridLines="0" zoomScaleNormal="100" zoomScaleSheetLayoutView="100" workbookViewId="0">
      <selection activeCell="B2" sqref="B2"/>
    </sheetView>
  </sheetViews>
  <sheetFormatPr defaultRowHeight="15" x14ac:dyDescent="0.25"/>
  <cols>
    <col min="1" max="1" width="0.140625" customWidth="1"/>
    <col min="2" max="2" width="55.7109375" customWidth="1"/>
    <col min="3" max="14" width="10.7109375" customWidth="1"/>
  </cols>
  <sheetData>
    <row r="1" spans="1:17" s="34" customFormat="1" ht="27" customHeight="1" x14ac:dyDescent="0.25">
      <c r="B1" s="221" t="s">
        <v>185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7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5</v>
      </c>
      <c r="J2" s="229"/>
      <c r="K2" s="229"/>
      <c r="L2" s="229"/>
      <c r="M2" s="229"/>
      <c r="N2" s="230"/>
    </row>
    <row r="3" spans="1:17" s="2" customFormat="1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7" s="13" customFormat="1" ht="25.15" customHeight="1" x14ac:dyDescent="0.25">
      <c r="A4" s="56"/>
      <c r="B4" s="57"/>
      <c r="C4" s="132" t="s">
        <v>48</v>
      </c>
      <c r="D4" s="132" t="s">
        <v>49</v>
      </c>
      <c r="E4" s="132" t="s">
        <v>8</v>
      </c>
      <c r="F4" s="132" t="s">
        <v>48</v>
      </c>
      <c r="G4" s="132" t="s">
        <v>49</v>
      </c>
      <c r="H4" s="132" t="s">
        <v>8</v>
      </c>
      <c r="I4" s="132" t="s">
        <v>48</v>
      </c>
      <c r="J4" s="132" t="s">
        <v>49</v>
      </c>
      <c r="K4" s="132" t="s">
        <v>8</v>
      </c>
      <c r="L4" s="132" t="s">
        <v>48</v>
      </c>
      <c r="M4" s="132" t="s">
        <v>49</v>
      </c>
      <c r="N4" s="132" t="s">
        <v>8</v>
      </c>
    </row>
    <row r="5" spans="1:17" ht="16.149999999999999" customHeight="1" x14ac:dyDescent="0.25">
      <c r="A5" s="47"/>
      <c r="B5" s="68" t="s">
        <v>32</v>
      </c>
      <c r="C5" s="54">
        <v>389</v>
      </c>
      <c r="D5" s="54">
        <v>101</v>
      </c>
      <c r="E5" s="54">
        <v>490</v>
      </c>
      <c r="F5" s="54">
        <v>217</v>
      </c>
      <c r="G5" s="54">
        <v>70</v>
      </c>
      <c r="H5" s="54">
        <v>287</v>
      </c>
      <c r="I5" s="85">
        <v>8.4781742589552618</v>
      </c>
      <c r="J5" s="85">
        <v>2.2012740363868422</v>
      </c>
      <c r="K5" s="85">
        <v>10.679448295342103</v>
      </c>
      <c r="L5" s="85">
        <v>4.7294699593657894</v>
      </c>
      <c r="M5" s="85">
        <v>1.5256354707631579</v>
      </c>
      <c r="N5" s="137">
        <v>6.2551054301289462</v>
      </c>
    </row>
    <row r="6" spans="1:17" ht="16.149999999999999" customHeight="1" x14ac:dyDescent="0.25">
      <c r="A6" s="47"/>
      <c r="B6" s="68" t="s">
        <v>33</v>
      </c>
      <c r="C6" s="54">
        <v>1210</v>
      </c>
      <c r="D6" s="54">
        <v>50</v>
      </c>
      <c r="E6" s="54">
        <v>1260</v>
      </c>
      <c r="F6" s="54">
        <v>424</v>
      </c>
      <c r="G6" s="54">
        <v>21</v>
      </c>
      <c r="H6" s="54">
        <v>445</v>
      </c>
      <c r="I6" s="85">
        <v>26.371698851763156</v>
      </c>
      <c r="J6" s="85">
        <v>1.0897396219736841</v>
      </c>
      <c r="K6" s="85">
        <v>27.461438473736838</v>
      </c>
      <c r="L6" s="85">
        <v>9.2409919943368415</v>
      </c>
      <c r="M6" s="85">
        <v>0.45769064122894726</v>
      </c>
      <c r="N6" s="137">
        <v>9.6986826355657882</v>
      </c>
    </row>
    <row r="7" spans="1:17" ht="16.149999999999999" customHeight="1" x14ac:dyDescent="0.25">
      <c r="A7" s="47"/>
      <c r="B7" s="68" t="s">
        <v>34</v>
      </c>
      <c r="C7" s="54">
        <v>824</v>
      </c>
      <c r="D7" s="54">
        <v>119</v>
      </c>
      <c r="E7" s="54">
        <v>943</v>
      </c>
      <c r="F7" s="54">
        <v>358</v>
      </c>
      <c r="G7" s="54">
        <v>57</v>
      </c>
      <c r="H7" s="54">
        <v>415</v>
      </c>
      <c r="I7" s="85">
        <v>17.958908970126316</v>
      </c>
      <c r="J7" s="85">
        <v>2.5935803002973681</v>
      </c>
      <c r="K7" s="85">
        <v>20.552489270423681</v>
      </c>
      <c r="L7" s="85">
        <v>7.8025356933315777</v>
      </c>
      <c r="M7" s="85">
        <v>1.2423031690499999</v>
      </c>
      <c r="N7" s="137">
        <v>9.0448388623815781</v>
      </c>
    </row>
    <row r="8" spans="1:17" ht="16.149999999999999" customHeight="1" x14ac:dyDescent="0.25">
      <c r="A8" s="47"/>
      <c r="B8" s="68" t="s">
        <v>35</v>
      </c>
      <c r="C8" s="54">
        <v>2536</v>
      </c>
      <c r="D8" s="54">
        <v>892</v>
      </c>
      <c r="E8" s="54">
        <v>3428</v>
      </c>
      <c r="F8" s="54">
        <v>552</v>
      </c>
      <c r="G8" s="54">
        <v>290</v>
      </c>
      <c r="H8" s="54">
        <v>842</v>
      </c>
      <c r="I8" s="85">
        <v>55.271593626505251</v>
      </c>
      <c r="J8" s="85">
        <v>19.440954856010524</v>
      </c>
      <c r="K8" s="85">
        <v>74.712548482515786</v>
      </c>
      <c r="L8" s="85">
        <v>12.030725426589473</v>
      </c>
      <c r="M8" s="85">
        <v>6.320489807447367</v>
      </c>
      <c r="N8" s="137">
        <v>18.35121523403684</v>
      </c>
    </row>
    <row r="9" spans="1:17" ht="16.149999999999999" customHeight="1" x14ac:dyDescent="0.25">
      <c r="A9" s="47"/>
      <c r="B9" s="68" t="s">
        <v>36</v>
      </c>
      <c r="C9" s="54">
        <v>4453</v>
      </c>
      <c r="D9" s="54">
        <v>248</v>
      </c>
      <c r="E9" s="54">
        <v>4701</v>
      </c>
      <c r="F9" s="54">
        <v>1646</v>
      </c>
      <c r="G9" s="54">
        <v>101</v>
      </c>
      <c r="H9" s="54">
        <v>1747</v>
      </c>
      <c r="I9" s="85">
        <v>97.052210732976306</v>
      </c>
      <c r="J9" s="85">
        <v>5.4051085249894735</v>
      </c>
      <c r="K9" s="85">
        <v>102.45731925796576</v>
      </c>
      <c r="L9" s="85">
        <v>35.874228355373681</v>
      </c>
      <c r="M9" s="85">
        <v>2.2012740363868422</v>
      </c>
      <c r="N9" s="137">
        <v>38.075502391760523</v>
      </c>
    </row>
    <row r="10" spans="1:17" ht="16.149999999999999" customHeight="1" x14ac:dyDescent="0.25">
      <c r="A10" s="47"/>
      <c r="B10" s="68" t="s">
        <v>37</v>
      </c>
      <c r="C10" s="54">
        <v>1499</v>
      </c>
      <c r="D10" s="54">
        <v>389</v>
      </c>
      <c r="E10" s="54">
        <v>1888</v>
      </c>
      <c r="F10" s="54">
        <v>351</v>
      </c>
      <c r="G10" s="54">
        <v>107</v>
      </c>
      <c r="H10" s="54">
        <v>458</v>
      </c>
      <c r="I10" s="85">
        <v>32.67039386677105</v>
      </c>
      <c r="J10" s="85">
        <v>8.4781742589552618</v>
      </c>
      <c r="K10" s="85">
        <v>41.148568125726314</v>
      </c>
      <c r="L10" s="85">
        <v>7.6499721462552621</v>
      </c>
      <c r="M10" s="85">
        <v>2.3320427910236838</v>
      </c>
      <c r="N10" s="137">
        <v>9.9820149372789455</v>
      </c>
      <c r="Q10" s="53"/>
    </row>
    <row r="11" spans="1:17" ht="16.149999999999999" customHeight="1" x14ac:dyDescent="0.25">
      <c r="A11" s="47"/>
      <c r="B11" s="68" t="s">
        <v>38</v>
      </c>
      <c r="C11" s="54">
        <v>1445</v>
      </c>
      <c r="D11" s="54">
        <v>48</v>
      </c>
      <c r="E11" s="54">
        <v>1493</v>
      </c>
      <c r="F11" s="54">
        <v>701</v>
      </c>
      <c r="G11" s="54">
        <v>20</v>
      </c>
      <c r="H11" s="54">
        <v>721</v>
      </c>
      <c r="I11" s="85">
        <v>31.49347507503947</v>
      </c>
      <c r="J11" s="85">
        <v>1.0461500370947368</v>
      </c>
      <c r="K11" s="85">
        <v>32.53962511213421</v>
      </c>
      <c r="L11" s="85">
        <v>15.27814950007105</v>
      </c>
      <c r="M11" s="85">
        <v>0.43589584878947363</v>
      </c>
      <c r="N11" s="137">
        <v>15.714045348860527</v>
      </c>
    </row>
    <row r="12" spans="1:17" ht="16.149999999999999" customHeight="1" x14ac:dyDescent="0.25">
      <c r="A12" s="47"/>
      <c r="B12" s="68" t="s">
        <v>39</v>
      </c>
      <c r="C12" s="54">
        <v>144</v>
      </c>
      <c r="D12" s="54">
        <v>6</v>
      </c>
      <c r="E12" s="54">
        <v>150</v>
      </c>
      <c r="F12" s="54">
        <v>74</v>
      </c>
      <c r="G12" s="54">
        <v>4</v>
      </c>
      <c r="H12" s="54">
        <v>78</v>
      </c>
      <c r="I12" s="85">
        <v>3.13845011128421</v>
      </c>
      <c r="J12" s="85">
        <v>0.13076875463684209</v>
      </c>
      <c r="K12" s="85">
        <v>3.2692188659210526</v>
      </c>
      <c r="L12" s="85">
        <v>1.6128146405210524</v>
      </c>
      <c r="M12" s="85">
        <v>8.717916975789472E-2</v>
      </c>
      <c r="N12" s="137">
        <v>1.6999938102789471</v>
      </c>
    </row>
    <row r="13" spans="1:17" ht="16.149999999999999" customHeight="1" x14ac:dyDescent="0.25">
      <c r="A13" s="47"/>
      <c r="B13" s="68" t="s">
        <v>40</v>
      </c>
      <c r="C13" s="54">
        <v>1232</v>
      </c>
      <c r="D13" s="54">
        <v>80</v>
      </c>
      <c r="E13" s="54">
        <v>1312</v>
      </c>
      <c r="F13" s="54">
        <v>278</v>
      </c>
      <c r="G13" s="54">
        <v>15</v>
      </c>
      <c r="H13" s="54">
        <v>293</v>
      </c>
      <c r="I13" s="85">
        <v>26.851184285431579</v>
      </c>
      <c r="J13" s="85">
        <v>1.7435833951578945</v>
      </c>
      <c r="K13" s="85">
        <v>28.59476768058947</v>
      </c>
      <c r="L13" s="85">
        <v>6.0589522981736836</v>
      </c>
      <c r="M13" s="85">
        <v>0.32692188659210525</v>
      </c>
      <c r="N13" s="137">
        <v>6.3858741847657887</v>
      </c>
    </row>
    <row r="14" spans="1:17" ht="16.149999999999999" customHeight="1" x14ac:dyDescent="0.25">
      <c r="A14" s="47"/>
      <c r="B14" s="68" t="s">
        <v>41</v>
      </c>
      <c r="C14" s="54">
        <v>57</v>
      </c>
      <c r="D14" s="54">
        <v>10</v>
      </c>
      <c r="E14" s="54">
        <v>67</v>
      </c>
      <c r="F14" s="54">
        <v>13</v>
      </c>
      <c r="G14" s="54">
        <v>2</v>
      </c>
      <c r="H14" s="54">
        <v>15</v>
      </c>
      <c r="I14" s="85">
        <v>1.2423031690499999</v>
      </c>
      <c r="J14" s="85">
        <v>0.21794792439473681</v>
      </c>
      <c r="K14" s="85">
        <v>1.4602510934447368</v>
      </c>
      <c r="L14" s="85">
        <v>0.28333230171315787</v>
      </c>
      <c r="M14" s="85">
        <v>4.358958487894736E-2</v>
      </c>
      <c r="N14" s="137">
        <v>0.32692188659210525</v>
      </c>
    </row>
    <row r="15" spans="1:17" ht="16.149999999999999" customHeight="1" x14ac:dyDescent="0.25">
      <c r="A15" s="47"/>
      <c r="B15" s="68" t="s">
        <v>42</v>
      </c>
      <c r="C15" s="54">
        <v>52</v>
      </c>
      <c r="D15" s="54">
        <v>9</v>
      </c>
      <c r="E15" s="54">
        <v>61</v>
      </c>
      <c r="F15" s="54">
        <v>23</v>
      </c>
      <c r="G15" s="54">
        <v>6</v>
      </c>
      <c r="H15" s="54">
        <v>29</v>
      </c>
      <c r="I15" s="85">
        <v>1.1333292068526315</v>
      </c>
      <c r="J15" s="85">
        <v>0.19615313195526313</v>
      </c>
      <c r="K15" s="85">
        <v>1.3294823388078947</v>
      </c>
      <c r="L15" s="85">
        <v>0.50128022610789469</v>
      </c>
      <c r="M15" s="85">
        <v>0.13076875463684209</v>
      </c>
      <c r="N15" s="137">
        <v>0.63204898074473681</v>
      </c>
    </row>
    <row r="16" spans="1:17" ht="16.149999999999999" customHeight="1" x14ac:dyDescent="0.25">
      <c r="A16" s="47"/>
      <c r="B16" s="68" t="s">
        <v>105</v>
      </c>
      <c r="C16" s="54">
        <v>16</v>
      </c>
      <c r="D16" s="54">
        <v>1</v>
      </c>
      <c r="E16" s="54">
        <v>17</v>
      </c>
      <c r="F16" s="54">
        <v>12</v>
      </c>
      <c r="G16" s="54">
        <v>0</v>
      </c>
      <c r="H16" s="54">
        <v>12</v>
      </c>
      <c r="I16" s="85">
        <v>0.34871667903157888</v>
      </c>
      <c r="J16" s="85">
        <v>2.179479243947368E-2</v>
      </c>
      <c r="K16" s="85">
        <v>0.37051147147105262</v>
      </c>
      <c r="L16" s="85">
        <v>0.26153750927368419</v>
      </c>
      <c r="M16" s="85">
        <v>0</v>
      </c>
      <c r="N16" s="137">
        <v>0.26153750927368419</v>
      </c>
    </row>
    <row r="17" spans="1:16" ht="16.149999999999999" customHeight="1" x14ac:dyDescent="0.25">
      <c r="A17" s="47"/>
      <c r="B17" s="68" t="s">
        <v>43</v>
      </c>
      <c r="C17" s="54">
        <v>1211</v>
      </c>
      <c r="D17" s="54">
        <v>269</v>
      </c>
      <c r="E17" s="54">
        <v>1480</v>
      </c>
      <c r="F17" s="54">
        <v>609</v>
      </c>
      <c r="G17" s="54">
        <v>146</v>
      </c>
      <c r="H17" s="54">
        <v>755</v>
      </c>
      <c r="I17" s="85">
        <v>26.393493644202632</v>
      </c>
      <c r="J17" s="85">
        <v>5.8627991662184202</v>
      </c>
      <c r="K17" s="85">
        <v>32.256292810421051</v>
      </c>
      <c r="L17" s="85">
        <v>13.273028595639472</v>
      </c>
      <c r="M17" s="85">
        <v>3.1820396961631578</v>
      </c>
      <c r="N17" s="137">
        <v>16.455068291802629</v>
      </c>
    </row>
    <row r="18" spans="1:16" ht="16.149999999999999" customHeight="1" x14ac:dyDescent="0.25">
      <c r="A18" s="47"/>
      <c r="B18" s="69" t="s">
        <v>8</v>
      </c>
      <c r="C18" s="55">
        <v>15068</v>
      </c>
      <c r="D18" s="55">
        <v>2222</v>
      </c>
      <c r="E18" s="55">
        <v>17290</v>
      </c>
      <c r="F18" s="55">
        <v>5258</v>
      </c>
      <c r="G18" s="55">
        <v>839</v>
      </c>
      <c r="H18" s="55">
        <v>6097</v>
      </c>
      <c r="I18" s="86">
        <v>328.40393247798943</v>
      </c>
      <c r="J18" s="86">
        <v>48.428028800510518</v>
      </c>
      <c r="K18" s="86">
        <v>376.83196127849993</v>
      </c>
      <c r="L18" s="86">
        <v>114.59701864675262</v>
      </c>
      <c r="M18" s="86">
        <v>18.28583085671842</v>
      </c>
      <c r="N18" s="152">
        <v>132.88284950347105</v>
      </c>
      <c r="P18" s="53"/>
    </row>
    <row r="19" spans="1:16" ht="25.9" customHeight="1" x14ac:dyDescent="0.25">
      <c r="A19" s="2"/>
      <c r="B19" s="217" t="s">
        <v>215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7">
    <cfRule type="expression" dxfId="78" priority="1">
      <formula>MOD(ROW(), 2)</formula>
    </cfRule>
    <cfRule type="expression" dxfId="77" priority="2">
      <formula>MOD(ROW(), 2)</formula>
    </cfRule>
  </conditionalFormatting>
  <conditionalFormatting sqref="B18:N18">
    <cfRule type="expression" dxfId="76" priority="3">
      <formula>MOD(ROW(), 2)</formula>
    </cfRule>
    <cfRule type="expression" dxfId="75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zoomScaleNormal="100" zoomScaleSheetLayoutView="90" workbookViewId="0">
      <selection activeCell="B2" sqref="B2"/>
    </sheetView>
  </sheetViews>
  <sheetFormatPr defaultRowHeight="15" x14ac:dyDescent="0.25"/>
  <cols>
    <col min="1" max="1" width="0.140625" customWidth="1"/>
    <col min="2" max="2" width="22.28515625" customWidth="1"/>
    <col min="3" max="14" width="10.7109375" customWidth="1"/>
  </cols>
  <sheetData>
    <row r="1" spans="1:14" s="34" customFormat="1" ht="27" customHeight="1" x14ac:dyDescent="0.25">
      <c r="B1" s="221" t="s">
        <v>186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45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50</v>
      </c>
      <c r="D3" s="223"/>
      <c r="E3" s="224"/>
      <c r="F3" s="222" t="s">
        <v>51</v>
      </c>
      <c r="G3" s="223"/>
      <c r="H3" s="224"/>
      <c r="I3" s="222" t="s">
        <v>50</v>
      </c>
      <c r="J3" s="223"/>
      <c r="K3" s="224"/>
      <c r="L3" s="222" t="s">
        <v>51</v>
      </c>
      <c r="M3" s="223"/>
      <c r="N3" s="224"/>
    </row>
    <row r="4" spans="1:14" s="13" customFormat="1" ht="25.15" customHeight="1" x14ac:dyDescent="0.25">
      <c r="A4" s="48"/>
      <c r="B4" s="45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s="2" customFormat="1" ht="16.149999999999999" customHeight="1" x14ac:dyDescent="0.25">
      <c r="A5" s="47"/>
      <c r="B5" s="68" t="s">
        <v>52</v>
      </c>
      <c r="C5" s="54">
        <v>2797</v>
      </c>
      <c r="D5" s="54">
        <v>2347</v>
      </c>
      <c r="E5" s="54">
        <v>5144</v>
      </c>
      <c r="F5" s="133">
        <v>5</v>
      </c>
      <c r="G5" s="133">
        <v>3</v>
      </c>
      <c r="H5" s="133">
        <v>8</v>
      </c>
      <c r="I5" s="249">
        <v>32.56490860402841</v>
      </c>
      <c r="J5" s="249">
        <v>27.33519683205218</v>
      </c>
      <c r="K5" s="249">
        <v>29.950509461426492</v>
      </c>
      <c r="L5" s="249">
        <v>6.1728395061728394</v>
      </c>
      <c r="M5" s="249">
        <v>4.2857142857142856</v>
      </c>
      <c r="N5" s="250">
        <v>5.298013245033113</v>
      </c>
    </row>
    <row r="6" spans="1:14" s="2" customFormat="1" ht="16.149999999999999" customHeight="1" x14ac:dyDescent="0.25">
      <c r="A6" s="47"/>
      <c r="B6" s="68" t="s">
        <v>53</v>
      </c>
      <c r="C6" s="54">
        <v>1524</v>
      </c>
      <c r="D6" s="54">
        <v>1479</v>
      </c>
      <c r="E6" s="54">
        <v>3003</v>
      </c>
      <c r="F6" s="133">
        <v>3</v>
      </c>
      <c r="G6" s="133">
        <v>2</v>
      </c>
      <c r="H6" s="133">
        <v>5</v>
      </c>
      <c r="I6" s="249">
        <v>17.743625567586449</v>
      </c>
      <c r="J6" s="249">
        <v>17.225716282320057</v>
      </c>
      <c r="K6" s="249">
        <v>17.484716157205241</v>
      </c>
      <c r="L6" s="249">
        <v>3.7037037037037033</v>
      </c>
      <c r="M6" s="249">
        <v>2.8571428571428572</v>
      </c>
      <c r="N6" s="250">
        <v>3.3112582781456954</v>
      </c>
    </row>
    <row r="7" spans="1:14" s="2" customFormat="1" ht="16.149999999999999" customHeight="1" x14ac:dyDescent="0.25">
      <c r="A7" s="47"/>
      <c r="B7" s="68" t="s">
        <v>54</v>
      </c>
      <c r="C7" s="54">
        <v>1656</v>
      </c>
      <c r="D7" s="54">
        <v>1651</v>
      </c>
      <c r="E7" s="54">
        <v>3307</v>
      </c>
      <c r="F7" s="133">
        <v>3</v>
      </c>
      <c r="G7" s="133">
        <v>7</v>
      </c>
      <c r="H7" s="133">
        <v>10</v>
      </c>
      <c r="I7" s="249">
        <v>19.280475026196296</v>
      </c>
      <c r="J7" s="249">
        <v>19.228977405078034</v>
      </c>
      <c r="K7" s="249">
        <v>19.254730713245998</v>
      </c>
      <c r="L7" s="249">
        <v>3.7037037037037033</v>
      </c>
      <c r="M7" s="249">
        <v>10</v>
      </c>
      <c r="N7" s="250">
        <v>6.6225165562913908</v>
      </c>
    </row>
    <row r="8" spans="1:14" s="2" customFormat="1" ht="16.149999999999999" customHeight="1" x14ac:dyDescent="0.25">
      <c r="A8" s="47"/>
      <c r="B8" s="68" t="s">
        <v>55</v>
      </c>
      <c r="C8" s="54">
        <v>2170</v>
      </c>
      <c r="D8" s="54">
        <v>2637</v>
      </c>
      <c r="E8" s="54">
        <v>4807</v>
      </c>
      <c r="F8" s="133">
        <v>10</v>
      </c>
      <c r="G8" s="133">
        <v>5</v>
      </c>
      <c r="H8" s="133">
        <v>15</v>
      </c>
      <c r="I8" s="249">
        <v>25.264873675631623</v>
      </c>
      <c r="J8" s="249">
        <v>30.712788259958071</v>
      </c>
      <c r="K8" s="249">
        <v>27.98835516739447</v>
      </c>
      <c r="L8" s="249">
        <v>12.345679012345679</v>
      </c>
      <c r="M8" s="249">
        <v>7.1428571428571432</v>
      </c>
      <c r="N8" s="250">
        <v>9.9337748344370862</v>
      </c>
    </row>
    <row r="9" spans="1:14" s="2" customFormat="1" ht="16.149999999999999" customHeight="1" x14ac:dyDescent="0.25">
      <c r="A9" s="47"/>
      <c r="B9" s="68" t="s">
        <v>56</v>
      </c>
      <c r="C9" s="54">
        <v>377</v>
      </c>
      <c r="D9" s="54">
        <v>430</v>
      </c>
      <c r="E9" s="54">
        <v>807</v>
      </c>
      <c r="F9" s="133">
        <v>8</v>
      </c>
      <c r="G9" s="133">
        <v>5</v>
      </c>
      <c r="H9" s="133">
        <v>13</v>
      </c>
      <c r="I9" s="249">
        <v>4.389335196181162</v>
      </c>
      <c r="J9" s="249">
        <v>5.0081528068949455</v>
      </c>
      <c r="K9" s="249">
        <v>4.6986899563318776</v>
      </c>
      <c r="L9" s="249">
        <v>9.8765432098765427</v>
      </c>
      <c r="M9" s="249">
        <v>7.1428571428571432</v>
      </c>
      <c r="N9" s="250">
        <v>8.6092715231788084</v>
      </c>
    </row>
    <row r="10" spans="1:14" s="2" customFormat="1" ht="16.149999999999999" customHeight="1" x14ac:dyDescent="0.25">
      <c r="A10" s="47"/>
      <c r="B10" s="68" t="s">
        <v>57</v>
      </c>
      <c r="C10" s="54">
        <v>54</v>
      </c>
      <c r="D10" s="54">
        <v>36</v>
      </c>
      <c r="E10" s="54">
        <v>90</v>
      </c>
      <c r="F10" s="133">
        <v>29</v>
      </c>
      <c r="G10" s="133">
        <v>26</v>
      </c>
      <c r="H10" s="133">
        <v>55</v>
      </c>
      <c r="I10" s="249">
        <v>0.62871114215857493</v>
      </c>
      <c r="J10" s="249">
        <v>0.41928721174004191</v>
      </c>
      <c r="K10" s="249">
        <v>0.5240174672489083</v>
      </c>
      <c r="L10" s="249">
        <v>35.802469135802468</v>
      </c>
      <c r="M10" s="249">
        <v>37.142857142857146</v>
      </c>
      <c r="N10" s="250">
        <v>36.423841059602651</v>
      </c>
    </row>
    <row r="11" spans="1:14" s="2" customFormat="1" ht="16.149999999999999" customHeight="1" x14ac:dyDescent="0.25">
      <c r="A11" s="47"/>
      <c r="B11" s="68" t="s">
        <v>58</v>
      </c>
      <c r="C11" s="54">
        <v>6</v>
      </c>
      <c r="D11" s="54">
        <v>2</v>
      </c>
      <c r="E11" s="54">
        <v>8</v>
      </c>
      <c r="F11" s="133">
        <v>10</v>
      </c>
      <c r="G11" s="133">
        <v>7</v>
      </c>
      <c r="H11" s="133">
        <v>17</v>
      </c>
      <c r="I11" s="249">
        <v>6.9856793573174994E-2</v>
      </c>
      <c r="J11" s="249">
        <v>2.3293733985557886E-2</v>
      </c>
      <c r="K11" s="249">
        <v>4.6579330422125184E-2</v>
      </c>
      <c r="L11" s="249">
        <v>12.345679012345679</v>
      </c>
      <c r="M11" s="249">
        <v>10</v>
      </c>
      <c r="N11" s="250">
        <v>11.258278145695364</v>
      </c>
    </row>
    <row r="12" spans="1:14" s="2" customFormat="1" ht="16.149999999999999" customHeight="1" x14ac:dyDescent="0.25">
      <c r="A12" s="47"/>
      <c r="B12" s="68" t="s">
        <v>59</v>
      </c>
      <c r="C12" s="54">
        <v>4</v>
      </c>
      <c r="D12" s="54">
        <v>3</v>
      </c>
      <c r="E12" s="54">
        <v>7</v>
      </c>
      <c r="F12" s="133">
        <v>7</v>
      </c>
      <c r="G12" s="133">
        <v>10</v>
      </c>
      <c r="H12" s="133">
        <v>17</v>
      </c>
      <c r="I12" s="249">
        <v>4.6571195715449994E-2</v>
      </c>
      <c r="J12" s="249">
        <v>3.494060097833683E-2</v>
      </c>
      <c r="K12" s="249">
        <v>4.0756914119359534E-2</v>
      </c>
      <c r="L12" s="249">
        <v>8.6419753086419746</v>
      </c>
      <c r="M12" s="249">
        <v>14.285714285714286</v>
      </c>
      <c r="N12" s="250">
        <v>11.258278145695364</v>
      </c>
    </row>
    <row r="13" spans="1:14" s="2" customFormat="1" ht="16.149999999999999" customHeight="1" x14ac:dyDescent="0.25">
      <c r="A13" s="47"/>
      <c r="B13" s="68" t="s">
        <v>60</v>
      </c>
      <c r="C13" s="54">
        <v>1</v>
      </c>
      <c r="D13" s="54">
        <v>1</v>
      </c>
      <c r="E13" s="54">
        <v>2</v>
      </c>
      <c r="F13" s="133">
        <v>6</v>
      </c>
      <c r="G13" s="133">
        <v>5</v>
      </c>
      <c r="H13" s="133">
        <v>11</v>
      </c>
      <c r="I13" s="249">
        <v>1.1642798928862498E-2</v>
      </c>
      <c r="J13" s="249">
        <v>1.1646866992778943E-2</v>
      </c>
      <c r="K13" s="249">
        <v>1.1644832605531296E-2</v>
      </c>
      <c r="L13" s="249">
        <v>7.4074074074074066</v>
      </c>
      <c r="M13" s="249">
        <v>7.1428571428571432</v>
      </c>
      <c r="N13" s="250">
        <v>7.2847682119205297</v>
      </c>
    </row>
    <row r="14" spans="1:14" ht="16.149999999999999" customHeight="1" x14ac:dyDescent="0.25">
      <c r="A14" s="47"/>
      <c r="B14" s="69" t="s">
        <v>8</v>
      </c>
      <c r="C14" s="55">
        <v>8589</v>
      </c>
      <c r="D14" s="55">
        <v>8586</v>
      </c>
      <c r="E14" s="55">
        <v>17175</v>
      </c>
      <c r="F14" s="134">
        <v>81</v>
      </c>
      <c r="G14" s="134">
        <v>70</v>
      </c>
      <c r="H14" s="134">
        <v>151</v>
      </c>
      <c r="I14" s="86">
        <v>100</v>
      </c>
      <c r="J14" s="86">
        <v>100</v>
      </c>
      <c r="K14" s="86">
        <v>100</v>
      </c>
      <c r="L14" s="86">
        <v>100</v>
      </c>
      <c r="M14" s="86">
        <v>100</v>
      </c>
      <c r="N14" s="152">
        <v>100</v>
      </c>
    </row>
    <row r="15" spans="1:14" ht="25.9" customHeight="1" x14ac:dyDescent="0.25">
      <c r="A15" s="2"/>
      <c r="B15" s="217" t="s">
        <v>215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mergeCells count="8">
    <mergeCell ref="B15:N15"/>
    <mergeCell ref="B1:N1"/>
    <mergeCell ref="C2:H2"/>
    <mergeCell ref="I2:N2"/>
    <mergeCell ref="C3:E3"/>
    <mergeCell ref="F3:H3"/>
    <mergeCell ref="I3:K3"/>
    <mergeCell ref="L3:N3"/>
  </mergeCells>
  <conditionalFormatting sqref="B5:N14">
    <cfRule type="expression" dxfId="74" priority="3">
      <formula>MOD(ROW(), 2)</formula>
    </cfRule>
    <cfRule type="expression" dxfId="73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zoomScaleNormal="100" zoomScaleSheetLayoutView="90" workbookViewId="0">
      <selection activeCell="B2" sqref="B2"/>
    </sheetView>
  </sheetViews>
  <sheetFormatPr defaultRowHeight="15" x14ac:dyDescent="0.25"/>
  <cols>
    <col min="1" max="1" width="0.140625" customWidth="1"/>
    <col min="2" max="2" width="22.28515625" customWidth="1"/>
    <col min="3" max="14" width="9.7109375" customWidth="1"/>
  </cols>
  <sheetData>
    <row r="1" spans="1:14" s="34" customFormat="1" ht="27" customHeight="1" x14ac:dyDescent="0.25">
      <c r="B1" s="221" t="s">
        <v>187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45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50</v>
      </c>
      <c r="D3" s="223"/>
      <c r="E3" s="224"/>
      <c r="F3" s="222" t="s">
        <v>51</v>
      </c>
      <c r="G3" s="223"/>
      <c r="H3" s="224"/>
      <c r="I3" s="222" t="s">
        <v>50</v>
      </c>
      <c r="J3" s="223"/>
      <c r="K3" s="224"/>
      <c r="L3" s="222" t="s">
        <v>51</v>
      </c>
      <c r="M3" s="223"/>
      <c r="N3" s="224"/>
    </row>
    <row r="4" spans="1:14" s="13" customFormat="1" ht="25.15" customHeight="1" x14ac:dyDescent="0.25">
      <c r="A4" s="48"/>
      <c r="B4" s="45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s="2" customFormat="1" ht="16.149999999999999" customHeight="1" x14ac:dyDescent="0.25">
      <c r="A5" s="47"/>
      <c r="B5" s="68" t="s">
        <v>61</v>
      </c>
      <c r="C5" s="54">
        <v>34</v>
      </c>
      <c r="D5" s="54">
        <v>30</v>
      </c>
      <c r="E5" s="54">
        <v>64</v>
      </c>
      <c r="F5" s="133">
        <v>0</v>
      </c>
      <c r="G5" s="133">
        <v>0</v>
      </c>
      <c r="H5" s="133">
        <v>0</v>
      </c>
      <c r="I5" s="249">
        <v>0.39585516358132494</v>
      </c>
      <c r="J5" s="249">
        <v>0.34940600978336828</v>
      </c>
      <c r="K5" s="249">
        <v>0.37263464337700147</v>
      </c>
      <c r="L5" s="249">
        <v>0</v>
      </c>
      <c r="M5" s="249">
        <v>0</v>
      </c>
      <c r="N5" s="250">
        <v>0</v>
      </c>
    </row>
    <row r="6" spans="1:14" s="2" customFormat="1" ht="16.149999999999999" customHeight="1" x14ac:dyDescent="0.25">
      <c r="A6" s="47"/>
      <c r="B6" s="68" t="s">
        <v>62</v>
      </c>
      <c r="C6" s="54">
        <v>268</v>
      </c>
      <c r="D6" s="54">
        <v>282</v>
      </c>
      <c r="E6" s="54">
        <v>550</v>
      </c>
      <c r="F6" s="133">
        <v>0</v>
      </c>
      <c r="G6" s="133">
        <v>0</v>
      </c>
      <c r="H6" s="133">
        <v>0</v>
      </c>
      <c r="I6" s="249">
        <v>3.1202701129351498</v>
      </c>
      <c r="J6" s="249">
        <v>3.2844164919636616</v>
      </c>
      <c r="K6" s="249">
        <v>3.2023289665211063</v>
      </c>
      <c r="L6" s="249">
        <v>0</v>
      </c>
      <c r="M6" s="249">
        <v>0</v>
      </c>
      <c r="N6" s="250">
        <v>0</v>
      </c>
    </row>
    <row r="7" spans="1:14" s="2" customFormat="1" ht="16.149999999999999" customHeight="1" x14ac:dyDescent="0.25">
      <c r="A7" s="47"/>
      <c r="B7" s="68" t="s">
        <v>63</v>
      </c>
      <c r="C7" s="54">
        <v>964</v>
      </c>
      <c r="D7" s="54">
        <v>671</v>
      </c>
      <c r="E7" s="54">
        <v>1635</v>
      </c>
      <c r="F7" s="133">
        <v>0</v>
      </c>
      <c r="G7" s="133">
        <v>0</v>
      </c>
      <c r="H7" s="133">
        <v>0</v>
      </c>
      <c r="I7" s="249">
        <v>11.223658167423448</v>
      </c>
      <c r="J7" s="249">
        <v>7.8150477521546708</v>
      </c>
      <c r="K7" s="249">
        <v>9.5196506550218345</v>
      </c>
      <c r="L7" s="249">
        <v>0</v>
      </c>
      <c r="M7" s="249">
        <v>0</v>
      </c>
      <c r="N7" s="250">
        <v>0</v>
      </c>
    </row>
    <row r="8" spans="1:14" s="2" customFormat="1" ht="16.149999999999999" customHeight="1" x14ac:dyDescent="0.25">
      <c r="A8" s="47"/>
      <c r="B8" s="68" t="s">
        <v>64</v>
      </c>
      <c r="C8" s="54">
        <v>1850</v>
      </c>
      <c r="D8" s="54">
        <v>1425</v>
      </c>
      <c r="E8" s="54">
        <v>3275</v>
      </c>
      <c r="F8" s="133">
        <v>1</v>
      </c>
      <c r="G8" s="133">
        <v>2</v>
      </c>
      <c r="H8" s="133">
        <v>3</v>
      </c>
      <c r="I8" s="249">
        <v>21.539178018395621</v>
      </c>
      <c r="J8" s="249">
        <v>16.596785464709992</v>
      </c>
      <c r="K8" s="249">
        <v>19.068413391557495</v>
      </c>
      <c r="L8" s="249">
        <v>1.2345679012345678</v>
      </c>
      <c r="M8" s="249">
        <v>2.8571428571428572</v>
      </c>
      <c r="N8" s="250">
        <v>1.9867549668874172</v>
      </c>
    </row>
    <row r="9" spans="1:14" s="2" customFormat="1" ht="16.149999999999999" customHeight="1" x14ac:dyDescent="0.25">
      <c r="A9" s="47"/>
      <c r="B9" s="68" t="s">
        <v>65</v>
      </c>
      <c r="C9" s="54">
        <v>1758</v>
      </c>
      <c r="D9" s="54">
        <v>1684</v>
      </c>
      <c r="E9" s="54">
        <v>3442</v>
      </c>
      <c r="F9" s="133">
        <v>4</v>
      </c>
      <c r="G9" s="133">
        <v>3</v>
      </c>
      <c r="H9" s="133">
        <v>7</v>
      </c>
      <c r="I9" s="249">
        <v>20.468040516940274</v>
      </c>
      <c r="J9" s="249">
        <v>19.613324015839741</v>
      </c>
      <c r="K9" s="249">
        <v>20.04075691411936</v>
      </c>
      <c r="L9" s="249">
        <v>4.9382716049382713</v>
      </c>
      <c r="M9" s="249">
        <v>4.2857142857142856</v>
      </c>
      <c r="N9" s="250">
        <v>4.6357615894039732</v>
      </c>
    </row>
    <row r="10" spans="1:14" s="2" customFormat="1" ht="16.149999999999999" customHeight="1" x14ac:dyDescent="0.25">
      <c r="A10" s="47"/>
      <c r="B10" s="68" t="s">
        <v>66</v>
      </c>
      <c r="C10" s="54">
        <v>1489</v>
      </c>
      <c r="D10" s="54">
        <v>1568</v>
      </c>
      <c r="E10" s="54">
        <v>3057</v>
      </c>
      <c r="F10" s="133">
        <v>5</v>
      </c>
      <c r="G10" s="133">
        <v>1</v>
      </c>
      <c r="H10" s="133">
        <v>6</v>
      </c>
      <c r="I10" s="249">
        <v>17.33612760507626</v>
      </c>
      <c r="J10" s="249">
        <v>18.262287444677384</v>
      </c>
      <c r="K10" s="249">
        <v>17.799126637554586</v>
      </c>
      <c r="L10" s="249">
        <v>6.1728395061728394</v>
      </c>
      <c r="M10" s="249">
        <v>1.4285714285714286</v>
      </c>
      <c r="N10" s="250">
        <v>3.9735099337748343</v>
      </c>
    </row>
    <row r="11" spans="1:14" s="2" customFormat="1" ht="16.149999999999999" customHeight="1" x14ac:dyDescent="0.25">
      <c r="A11" s="47"/>
      <c r="B11" s="68" t="s">
        <v>67</v>
      </c>
      <c r="C11" s="54">
        <v>1121</v>
      </c>
      <c r="D11" s="54">
        <v>1362</v>
      </c>
      <c r="E11" s="54">
        <v>2483</v>
      </c>
      <c r="F11" s="133">
        <v>6</v>
      </c>
      <c r="G11" s="133">
        <v>6</v>
      </c>
      <c r="H11" s="133">
        <v>12</v>
      </c>
      <c r="I11" s="249">
        <v>13.051577599254861</v>
      </c>
      <c r="J11" s="249">
        <v>15.86303284416492</v>
      </c>
      <c r="K11" s="249">
        <v>14.457059679767104</v>
      </c>
      <c r="L11" s="249">
        <v>7.4074074074074066</v>
      </c>
      <c r="M11" s="249">
        <v>8.5714285714285712</v>
      </c>
      <c r="N11" s="250">
        <v>7.9470198675496686</v>
      </c>
    </row>
    <row r="12" spans="1:14" s="2" customFormat="1" ht="16.149999999999999" customHeight="1" x14ac:dyDescent="0.25">
      <c r="A12" s="47"/>
      <c r="B12" s="68" t="s">
        <v>68</v>
      </c>
      <c r="C12" s="54">
        <v>741</v>
      </c>
      <c r="D12" s="54">
        <v>923</v>
      </c>
      <c r="E12" s="54">
        <v>1664</v>
      </c>
      <c r="F12" s="133">
        <v>20</v>
      </c>
      <c r="G12" s="133">
        <v>19</v>
      </c>
      <c r="H12" s="133">
        <v>39</v>
      </c>
      <c r="I12" s="249">
        <v>8.6273140062871114</v>
      </c>
      <c r="J12" s="249">
        <v>10.750058234334963</v>
      </c>
      <c r="K12" s="249">
        <v>9.6885007278020385</v>
      </c>
      <c r="L12" s="249">
        <v>24.691358024691358</v>
      </c>
      <c r="M12" s="249">
        <v>27.142857142857146</v>
      </c>
      <c r="N12" s="250">
        <v>25.827814569536425</v>
      </c>
    </row>
    <row r="13" spans="1:14" s="2" customFormat="1" ht="16.149999999999999" customHeight="1" x14ac:dyDescent="0.25">
      <c r="A13" s="47"/>
      <c r="B13" s="68" t="s">
        <v>106</v>
      </c>
      <c r="C13" s="54">
        <v>364</v>
      </c>
      <c r="D13" s="54">
        <v>641</v>
      </c>
      <c r="E13" s="54">
        <v>1005</v>
      </c>
      <c r="F13" s="133">
        <v>45</v>
      </c>
      <c r="G13" s="133">
        <v>39</v>
      </c>
      <c r="H13" s="133">
        <v>84</v>
      </c>
      <c r="I13" s="249">
        <v>4.2379788101059495</v>
      </c>
      <c r="J13" s="249">
        <v>7.465641742371302</v>
      </c>
      <c r="K13" s="249">
        <v>5.8515283842794759</v>
      </c>
      <c r="L13" s="249">
        <v>55.55555555555555</v>
      </c>
      <c r="M13" s="249">
        <v>55.714285714285715</v>
      </c>
      <c r="N13" s="250">
        <v>55.629139072847678</v>
      </c>
    </row>
    <row r="14" spans="1:14" s="2" customFormat="1" ht="16.149999999999999" customHeight="1" x14ac:dyDescent="0.25">
      <c r="A14" s="47"/>
      <c r="B14" s="68" t="s">
        <v>18</v>
      </c>
      <c r="C14" s="54">
        <v>0</v>
      </c>
      <c r="D14" s="54">
        <v>0</v>
      </c>
      <c r="E14" s="54">
        <v>0</v>
      </c>
      <c r="F14" s="133">
        <v>0</v>
      </c>
      <c r="G14" s="133">
        <v>0</v>
      </c>
      <c r="H14" s="133">
        <v>0</v>
      </c>
      <c r="I14" s="249">
        <v>0</v>
      </c>
      <c r="J14" s="249">
        <v>0</v>
      </c>
      <c r="K14" s="249">
        <v>0</v>
      </c>
      <c r="L14" s="249">
        <v>0</v>
      </c>
      <c r="M14" s="249">
        <v>0</v>
      </c>
      <c r="N14" s="250">
        <v>0</v>
      </c>
    </row>
    <row r="15" spans="1:14" ht="16.149999999999999" customHeight="1" x14ac:dyDescent="0.25">
      <c r="A15" s="47"/>
      <c r="B15" s="69" t="s">
        <v>8</v>
      </c>
      <c r="C15" s="55">
        <v>8589</v>
      </c>
      <c r="D15" s="55">
        <v>8586</v>
      </c>
      <c r="E15" s="55">
        <v>17175</v>
      </c>
      <c r="F15" s="134">
        <v>81</v>
      </c>
      <c r="G15" s="134">
        <v>70</v>
      </c>
      <c r="H15" s="134">
        <v>151</v>
      </c>
      <c r="I15" s="86">
        <v>100</v>
      </c>
      <c r="J15" s="86">
        <v>100</v>
      </c>
      <c r="K15" s="86">
        <v>100</v>
      </c>
      <c r="L15" s="86">
        <v>100</v>
      </c>
      <c r="M15" s="86">
        <v>100</v>
      </c>
      <c r="N15" s="152">
        <v>100</v>
      </c>
    </row>
    <row r="16" spans="1:14" ht="25.9" customHeight="1" x14ac:dyDescent="0.25">
      <c r="A16" s="2"/>
      <c r="B16" s="217" t="s">
        <v>215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8">
    <mergeCell ref="B16:N16"/>
    <mergeCell ref="B1:N1"/>
    <mergeCell ref="C2:H2"/>
    <mergeCell ref="I2:N2"/>
    <mergeCell ref="C3:E3"/>
    <mergeCell ref="F3:H3"/>
    <mergeCell ref="I3:K3"/>
    <mergeCell ref="L3:N3"/>
  </mergeCells>
  <conditionalFormatting sqref="B5:N15">
    <cfRule type="expression" dxfId="72" priority="1">
      <formula>MOD(ROW(), 2)</formula>
    </cfRule>
    <cfRule type="expression" dxfId="7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zoomScaleSheetLayoutView="100" workbookViewId="0">
      <selection activeCell="B6" sqref="B6"/>
    </sheetView>
  </sheetViews>
  <sheetFormatPr defaultRowHeight="15" x14ac:dyDescent="0.25"/>
  <cols>
    <col min="1" max="1" width="0.140625" customWidth="1"/>
    <col min="2" max="2" width="54.5703125" customWidth="1"/>
    <col min="3" max="12" width="9.7109375" customWidth="1"/>
  </cols>
  <sheetData>
    <row r="1" spans="1:12" s="112" customFormat="1" ht="18" customHeight="1" x14ac:dyDescent="0.25">
      <c r="B1" s="237" t="s">
        <v>169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s="118" customFormat="1" ht="24" customHeight="1" x14ac:dyDescent="0.25">
      <c r="A2" s="119"/>
      <c r="B2" s="255" t="s">
        <v>222</v>
      </c>
      <c r="C2" s="255"/>
      <c r="D2" s="255"/>
      <c r="E2" s="117"/>
      <c r="F2" s="117"/>
      <c r="G2" s="117"/>
      <c r="H2" s="117"/>
      <c r="I2" s="117"/>
      <c r="J2" s="117"/>
    </row>
    <row r="3" spans="1:12" s="118" customFormat="1" ht="24" customHeight="1" x14ac:dyDescent="0.25">
      <c r="A3" s="119"/>
      <c r="B3" s="256"/>
      <c r="C3" s="257" t="s">
        <v>4</v>
      </c>
      <c r="D3" s="257"/>
      <c r="E3" s="257"/>
      <c r="F3" s="257"/>
      <c r="G3" s="257"/>
      <c r="H3" s="257"/>
      <c r="I3" s="257"/>
      <c r="J3" s="257"/>
      <c r="K3" s="257"/>
      <c r="L3" s="258"/>
    </row>
    <row r="4" spans="1:12" s="13" customFormat="1" ht="31.9" customHeight="1" x14ac:dyDescent="0.25">
      <c r="A4" s="56"/>
      <c r="B4" s="259"/>
      <c r="C4" s="67" t="s">
        <v>138</v>
      </c>
      <c r="D4" s="67" t="s">
        <v>139</v>
      </c>
      <c r="E4" s="67" t="s">
        <v>140</v>
      </c>
      <c r="F4" s="67" t="s">
        <v>141</v>
      </c>
      <c r="G4" s="67" t="s">
        <v>144</v>
      </c>
      <c r="H4" s="67" t="s">
        <v>142</v>
      </c>
      <c r="I4" s="67" t="s">
        <v>143</v>
      </c>
      <c r="J4" s="67" t="s">
        <v>137</v>
      </c>
      <c r="K4" s="67" t="s">
        <v>136</v>
      </c>
      <c r="L4" s="260" t="s">
        <v>8</v>
      </c>
    </row>
    <row r="5" spans="1:12" ht="15" customHeight="1" x14ac:dyDescent="0.25">
      <c r="A5" s="47"/>
      <c r="B5" s="261" t="s">
        <v>32</v>
      </c>
      <c r="C5" s="54">
        <v>65</v>
      </c>
      <c r="D5" s="54">
        <v>78</v>
      </c>
      <c r="E5" s="54">
        <v>93</v>
      </c>
      <c r="F5" s="54">
        <v>136</v>
      </c>
      <c r="G5" s="54">
        <v>82</v>
      </c>
      <c r="H5" s="54">
        <v>43</v>
      </c>
      <c r="I5" s="54">
        <v>10</v>
      </c>
      <c r="J5" s="54">
        <v>3</v>
      </c>
      <c r="K5" s="54">
        <v>1</v>
      </c>
      <c r="L5" s="262">
        <v>511</v>
      </c>
    </row>
    <row r="6" spans="1:12" ht="15" customHeight="1" x14ac:dyDescent="0.25">
      <c r="A6" s="47"/>
      <c r="B6" s="261" t="s">
        <v>33</v>
      </c>
      <c r="C6" s="54">
        <v>426</v>
      </c>
      <c r="D6" s="54">
        <v>263</v>
      </c>
      <c r="E6" s="54">
        <v>235</v>
      </c>
      <c r="F6" s="54">
        <v>370</v>
      </c>
      <c r="G6" s="54">
        <v>12</v>
      </c>
      <c r="H6" s="54">
        <v>2</v>
      </c>
      <c r="I6" s="54">
        <v>1</v>
      </c>
      <c r="J6" s="54">
        <v>1</v>
      </c>
      <c r="K6" s="54">
        <v>0</v>
      </c>
      <c r="L6" s="262">
        <v>1310</v>
      </c>
    </row>
    <row r="7" spans="1:12" ht="15" customHeight="1" x14ac:dyDescent="0.25">
      <c r="A7" s="47"/>
      <c r="B7" s="261" t="s">
        <v>34</v>
      </c>
      <c r="C7" s="54">
        <v>497</v>
      </c>
      <c r="D7" s="54">
        <v>189</v>
      </c>
      <c r="E7" s="54">
        <v>135</v>
      </c>
      <c r="F7" s="54">
        <v>114</v>
      </c>
      <c r="G7" s="54">
        <v>9</v>
      </c>
      <c r="H7" s="54">
        <v>0</v>
      </c>
      <c r="I7" s="54">
        <v>0</v>
      </c>
      <c r="J7" s="54">
        <v>0</v>
      </c>
      <c r="K7" s="54">
        <v>0</v>
      </c>
      <c r="L7" s="262">
        <v>944</v>
      </c>
    </row>
    <row r="8" spans="1:12" ht="15" customHeight="1" x14ac:dyDescent="0.25">
      <c r="A8" s="47"/>
      <c r="B8" s="261" t="s">
        <v>35</v>
      </c>
      <c r="C8" s="54">
        <v>767</v>
      </c>
      <c r="D8" s="54">
        <v>573</v>
      </c>
      <c r="E8" s="54">
        <v>737</v>
      </c>
      <c r="F8" s="54">
        <v>1022</v>
      </c>
      <c r="G8" s="54">
        <v>307</v>
      </c>
      <c r="H8" s="54">
        <v>61</v>
      </c>
      <c r="I8" s="54">
        <v>11</v>
      </c>
      <c r="J8" s="54">
        <v>13</v>
      </c>
      <c r="K8" s="54">
        <v>7</v>
      </c>
      <c r="L8" s="262">
        <v>3498</v>
      </c>
    </row>
    <row r="9" spans="1:12" ht="15" customHeight="1" x14ac:dyDescent="0.25">
      <c r="A9" s="47"/>
      <c r="B9" s="261" t="s">
        <v>36</v>
      </c>
      <c r="C9" s="54">
        <v>1291</v>
      </c>
      <c r="D9" s="54">
        <v>775</v>
      </c>
      <c r="E9" s="54">
        <v>896</v>
      </c>
      <c r="F9" s="54">
        <v>1435</v>
      </c>
      <c r="G9" s="54">
        <v>168</v>
      </c>
      <c r="H9" s="54">
        <v>13</v>
      </c>
      <c r="I9" s="54">
        <v>0</v>
      </c>
      <c r="J9" s="54">
        <v>2</v>
      </c>
      <c r="K9" s="54">
        <v>0</v>
      </c>
      <c r="L9" s="262">
        <v>4580</v>
      </c>
    </row>
    <row r="10" spans="1:12" ht="15" customHeight="1" x14ac:dyDescent="0.25">
      <c r="A10" s="47"/>
      <c r="B10" s="261" t="s">
        <v>37</v>
      </c>
      <c r="C10" s="54">
        <v>332</v>
      </c>
      <c r="D10" s="54">
        <v>308</v>
      </c>
      <c r="E10" s="54">
        <v>474</v>
      </c>
      <c r="F10" s="54">
        <v>696</v>
      </c>
      <c r="G10" s="54">
        <v>86</v>
      </c>
      <c r="H10" s="54">
        <v>10</v>
      </c>
      <c r="I10" s="54">
        <v>2</v>
      </c>
      <c r="J10" s="54">
        <v>0</v>
      </c>
      <c r="K10" s="54">
        <v>1</v>
      </c>
      <c r="L10" s="262">
        <v>1909</v>
      </c>
    </row>
    <row r="11" spans="1:12" ht="15" customHeight="1" x14ac:dyDescent="0.25">
      <c r="A11" s="47"/>
      <c r="B11" s="261" t="s">
        <v>38</v>
      </c>
      <c r="C11" s="54">
        <v>536</v>
      </c>
      <c r="D11" s="54">
        <v>307</v>
      </c>
      <c r="E11" s="54">
        <v>265</v>
      </c>
      <c r="F11" s="54">
        <v>364</v>
      </c>
      <c r="G11" s="54">
        <v>35</v>
      </c>
      <c r="H11" s="54">
        <v>1</v>
      </c>
      <c r="I11" s="54">
        <v>0</v>
      </c>
      <c r="J11" s="54">
        <v>0</v>
      </c>
      <c r="K11" s="54">
        <v>0</v>
      </c>
      <c r="L11" s="262">
        <v>1508</v>
      </c>
    </row>
    <row r="12" spans="1:12" ht="15" customHeight="1" x14ac:dyDescent="0.25">
      <c r="A12" s="47"/>
      <c r="B12" s="261" t="s">
        <v>39</v>
      </c>
      <c r="C12" s="54">
        <v>26</v>
      </c>
      <c r="D12" s="54">
        <v>13</v>
      </c>
      <c r="E12" s="54">
        <v>22</v>
      </c>
      <c r="F12" s="54">
        <v>70</v>
      </c>
      <c r="G12" s="54">
        <v>11</v>
      </c>
      <c r="H12" s="54">
        <v>1</v>
      </c>
      <c r="I12" s="54">
        <v>0</v>
      </c>
      <c r="J12" s="54">
        <v>0</v>
      </c>
      <c r="K12" s="54">
        <v>0</v>
      </c>
      <c r="L12" s="262">
        <v>143</v>
      </c>
    </row>
    <row r="13" spans="1:12" ht="15" customHeight="1" x14ac:dyDescent="0.25">
      <c r="A13" s="47"/>
      <c r="B13" s="261" t="s">
        <v>40</v>
      </c>
      <c r="C13" s="54">
        <v>663</v>
      </c>
      <c r="D13" s="54">
        <v>259</v>
      </c>
      <c r="E13" s="54">
        <v>199</v>
      </c>
      <c r="F13" s="54">
        <v>231</v>
      </c>
      <c r="G13" s="54">
        <v>30</v>
      </c>
      <c r="H13" s="54">
        <v>4</v>
      </c>
      <c r="I13" s="54">
        <v>0</v>
      </c>
      <c r="J13" s="54">
        <v>3</v>
      </c>
      <c r="K13" s="54">
        <v>0</v>
      </c>
      <c r="L13" s="262">
        <v>1389</v>
      </c>
    </row>
    <row r="14" spans="1:12" ht="15" customHeight="1" x14ac:dyDescent="0.25">
      <c r="A14" s="47"/>
      <c r="B14" s="261" t="s">
        <v>41</v>
      </c>
      <c r="C14" s="54">
        <v>23</v>
      </c>
      <c r="D14" s="54">
        <v>17</v>
      </c>
      <c r="E14" s="54">
        <v>11</v>
      </c>
      <c r="F14" s="54">
        <v>12</v>
      </c>
      <c r="G14" s="54">
        <v>5</v>
      </c>
      <c r="H14" s="54">
        <v>0</v>
      </c>
      <c r="I14" s="54">
        <v>0</v>
      </c>
      <c r="J14" s="54">
        <v>2</v>
      </c>
      <c r="K14" s="54">
        <v>4</v>
      </c>
      <c r="L14" s="262">
        <v>74</v>
      </c>
    </row>
    <row r="15" spans="1:12" ht="15" customHeight="1" x14ac:dyDescent="0.25">
      <c r="A15" s="47"/>
      <c r="B15" s="261" t="s">
        <v>42</v>
      </c>
      <c r="C15" s="54">
        <v>25</v>
      </c>
      <c r="D15" s="54">
        <v>11</v>
      </c>
      <c r="E15" s="54">
        <v>4</v>
      </c>
      <c r="F15" s="54">
        <v>14</v>
      </c>
      <c r="G15" s="54">
        <v>5</v>
      </c>
      <c r="H15" s="54">
        <v>0</v>
      </c>
      <c r="I15" s="54">
        <v>0</v>
      </c>
      <c r="J15" s="54">
        <v>0</v>
      </c>
      <c r="K15" s="54">
        <v>0</v>
      </c>
      <c r="L15" s="262">
        <v>59</v>
      </c>
    </row>
    <row r="16" spans="1:12" ht="15" customHeight="1" x14ac:dyDescent="0.25">
      <c r="A16" s="47"/>
      <c r="B16" s="261" t="s">
        <v>105</v>
      </c>
      <c r="C16" s="54">
        <v>4</v>
      </c>
      <c r="D16" s="54">
        <v>3</v>
      </c>
      <c r="E16" s="54">
        <v>3</v>
      </c>
      <c r="F16" s="54">
        <v>4</v>
      </c>
      <c r="G16" s="54">
        <v>2</v>
      </c>
      <c r="H16" s="54">
        <v>0</v>
      </c>
      <c r="I16" s="54">
        <v>0</v>
      </c>
      <c r="J16" s="54">
        <v>0</v>
      </c>
      <c r="K16" s="54">
        <v>0</v>
      </c>
      <c r="L16" s="262">
        <v>16</v>
      </c>
    </row>
    <row r="17" spans="1:12" ht="15" customHeight="1" x14ac:dyDescent="0.25">
      <c r="A17" s="47"/>
      <c r="B17" s="261" t="s">
        <v>43</v>
      </c>
      <c r="C17" s="54">
        <v>497</v>
      </c>
      <c r="D17" s="54">
        <v>212</v>
      </c>
      <c r="E17" s="54">
        <v>243</v>
      </c>
      <c r="F17" s="54">
        <v>354</v>
      </c>
      <c r="G17" s="54">
        <v>68</v>
      </c>
      <c r="H17" s="54">
        <v>10</v>
      </c>
      <c r="I17" s="54">
        <v>1</v>
      </c>
      <c r="J17" s="54">
        <v>0</v>
      </c>
      <c r="K17" s="54">
        <v>0</v>
      </c>
      <c r="L17" s="262">
        <v>1385</v>
      </c>
    </row>
    <row r="18" spans="1:12" ht="15" customHeight="1" x14ac:dyDescent="0.25">
      <c r="A18" s="47"/>
      <c r="B18" s="263" t="s">
        <v>8</v>
      </c>
      <c r="C18" s="55">
        <v>5152</v>
      </c>
      <c r="D18" s="55">
        <v>3008</v>
      </c>
      <c r="E18" s="55">
        <v>3317</v>
      </c>
      <c r="F18" s="55">
        <v>4822</v>
      </c>
      <c r="G18" s="55">
        <v>820</v>
      </c>
      <c r="H18" s="55">
        <v>145</v>
      </c>
      <c r="I18" s="55">
        <v>25</v>
      </c>
      <c r="J18" s="55">
        <v>24</v>
      </c>
      <c r="K18" s="55">
        <v>13</v>
      </c>
      <c r="L18" s="264">
        <v>17326</v>
      </c>
    </row>
    <row r="19" spans="1:12" s="13" customFormat="1" ht="19.899999999999999" customHeight="1" x14ac:dyDescent="0.25">
      <c r="A19" s="56"/>
      <c r="B19" s="259"/>
      <c r="C19" s="234" t="s">
        <v>45</v>
      </c>
      <c r="D19" s="235"/>
      <c r="E19" s="235"/>
      <c r="F19" s="235"/>
      <c r="G19" s="235"/>
      <c r="H19" s="235"/>
      <c r="I19" s="235"/>
      <c r="J19" s="235"/>
      <c r="K19" s="235"/>
      <c r="L19" s="265"/>
    </row>
    <row r="20" spans="1:12" ht="15" customHeight="1" x14ac:dyDescent="0.25">
      <c r="A20" s="47"/>
      <c r="B20" s="261" t="s">
        <v>32</v>
      </c>
      <c r="C20" s="251">
        <v>12.720156555772993</v>
      </c>
      <c r="D20" s="251">
        <v>15.264187866927593</v>
      </c>
      <c r="E20" s="251">
        <v>18.199608610567513</v>
      </c>
      <c r="F20" s="251">
        <v>26.614481409001954</v>
      </c>
      <c r="G20" s="251">
        <v>16.046966731898237</v>
      </c>
      <c r="H20" s="251">
        <v>8.4148727984344411</v>
      </c>
      <c r="I20" s="251">
        <v>1.9569471624266144</v>
      </c>
      <c r="J20" s="251">
        <v>0.58708414872798431</v>
      </c>
      <c r="K20" s="251">
        <v>0.19569471624266144</v>
      </c>
      <c r="L20" s="266">
        <v>100</v>
      </c>
    </row>
    <row r="21" spans="1:12" ht="15" customHeight="1" x14ac:dyDescent="0.25">
      <c r="A21" s="47"/>
      <c r="B21" s="261" t="s">
        <v>33</v>
      </c>
      <c r="C21" s="251">
        <v>32.519083969465647</v>
      </c>
      <c r="D21" s="251">
        <v>20.076335877862597</v>
      </c>
      <c r="E21" s="251">
        <v>17.938931297709924</v>
      </c>
      <c r="F21" s="251">
        <v>28.244274809160306</v>
      </c>
      <c r="G21" s="251">
        <v>0.91603053435114501</v>
      </c>
      <c r="H21" s="251">
        <v>0.15267175572519084</v>
      </c>
      <c r="I21" s="251">
        <v>7.6335877862595422E-2</v>
      </c>
      <c r="J21" s="251">
        <v>7.6335877862595422E-2</v>
      </c>
      <c r="K21" s="251">
        <v>0</v>
      </c>
      <c r="L21" s="266">
        <v>100</v>
      </c>
    </row>
    <row r="22" spans="1:12" ht="15" customHeight="1" x14ac:dyDescent="0.25">
      <c r="A22" s="47"/>
      <c r="B22" s="261" t="s">
        <v>34</v>
      </c>
      <c r="C22" s="251">
        <v>52.648305084745765</v>
      </c>
      <c r="D22" s="251">
        <v>20.021186440677969</v>
      </c>
      <c r="E22" s="251">
        <v>14.300847457627119</v>
      </c>
      <c r="F22" s="251">
        <v>12.076271186440678</v>
      </c>
      <c r="G22" s="251">
        <v>0.95338983050847459</v>
      </c>
      <c r="H22" s="251">
        <v>0</v>
      </c>
      <c r="I22" s="251">
        <v>0</v>
      </c>
      <c r="J22" s="251">
        <v>0</v>
      </c>
      <c r="K22" s="251">
        <v>0</v>
      </c>
      <c r="L22" s="266">
        <v>100</v>
      </c>
    </row>
    <row r="23" spans="1:12" ht="15" customHeight="1" x14ac:dyDescent="0.25">
      <c r="A23" s="47"/>
      <c r="B23" s="261" t="s">
        <v>35</v>
      </c>
      <c r="C23" s="251">
        <v>21.92681532304174</v>
      </c>
      <c r="D23" s="251">
        <v>16.380789022298458</v>
      </c>
      <c r="E23" s="251">
        <v>21.069182389937108</v>
      </c>
      <c r="F23" s="251">
        <v>29.216695254431105</v>
      </c>
      <c r="G23" s="251">
        <v>8.7764436821040608</v>
      </c>
      <c r="H23" s="251">
        <v>1.7438536306460837</v>
      </c>
      <c r="I23" s="251">
        <v>0.31446540880503149</v>
      </c>
      <c r="J23" s="251">
        <v>0.37164093767867357</v>
      </c>
      <c r="K23" s="251">
        <v>0.2001143510577473</v>
      </c>
      <c r="L23" s="266">
        <v>100.00000000000001</v>
      </c>
    </row>
    <row r="24" spans="1:12" ht="15" customHeight="1" x14ac:dyDescent="0.25">
      <c r="A24" s="47"/>
      <c r="B24" s="261" t="s">
        <v>36</v>
      </c>
      <c r="C24" s="251">
        <v>28.187772925764193</v>
      </c>
      <c r="D24" s="251">
        <v>16.921397379912666</v>
      </c>
      <c r="E24" s="251">
        <v>19.563318777292579</v>
      </c>
      <c r="F24" s="251">
        <v>31.331877729257645</v>
      </c>
      <c r="G24" s="251">
        <v>3.6681222707423582</v>
      </c>
      <c r="H24" s="251">
        <v>0.28384279475982532</v>
      </c>
      <c r="I24" s="251">
        <v>0</v>
      </c>
      <c r="J24" s="251">
        <v>4.3668122270742363E-2</v>
      </c>
      <c r="K24" s="251">
        <v>0</v>
      </c>
      <c r="L24" s="266">
        <v>100</v>
      </c>
    </row>
    <row r="25" spans="1:12" ht="15" customHeight="1" x14ac:dyDescent="0.25">
      <c r="A25" s="47"/>
      <c r="B25" s="261" t="s">
        <v>37</v>
      </c>
      <c r="C25" s="251">
        <v>17.391304347826086</v>
      </c>
      <c r="D25" s="251">
        <v>16.134101623886853</v>
      </c>
      <c r="E25" s="251">
        <v>24.829753797799896</v>
      </c>
      <c r="F25" s="251">
        <v>36.458878994237821</v>
      </c>
      <c r="G25" s="251">
        <v>4.5049764274489261</v>
      </c>
      <c r="H25" s="251">
        <v>0.52383446830801472</v>
      </c>
      <c r="I25" s="251">
        <v>0.10476689366160294</v>
      </c>
      <c r="J25" s="251">
        <v>0</v>
      </c>
      <c r="K25" s="251">
        <v>5.2383446830801469E-2</v>
      </c>
      <c r="L25" s="266">
        <v>100</v>
      </c>
    </row>
    <row r="26" spans="1:12" ht="15" customHeight="1" x14ac:dyDescent="0.25">
      <c r="A26" s="47"/>
      <c r="B26" s="261" t="s">
        <v>38</v>
      </c>
      <c r="C26" s="251">
        <v>35.54376657824934</v>
      </c>
      <c r="D26" s="251">
        <v>20.358090185676392</v>
      </c>
      <c r="E26" s="251">
        <v>17.572944297082227</v>
      </c>
      <c r="F26" s="251">
        <v>24.137931034482758</v>
      </c>
      <c r="G26" s="251">
        <v>2.3209549071618039</v>
      </c>
      <c r="H26" s="251">
        <v>6.6312997347480113E-2</v>
      </c>
      <c r="I26" s="251">
        <v>0</v>
      </c>
      <c r="J26" s="251">
        <v>0</v>
      </c>
      <c r="K26" s="251">
        <v>0</v>
      </c>
      <c r="L26" s="266">
        <v>100</v>
      </c>
    </row>
    <row r="27" spans="1:12" ht="15" customHeight="1" x14ac:dyDescent="0.25">
      <c r="A27" s="47"/>
      <c r="B27" s="261" t="s">
        <v>39</v>
      </c>
      <c r="C27" s="251">
        <v>18.181818181818183</v>
      </c>
      <c r="D27" s="251">
        <v>9.0909090909090917</v>
      </c>
      <c r="E27" s="251">
        <v>15.384615384615385</v>
      </c>
      <c r="F27" s="251">
        <v>48.951048951048953</v>
      </c>
      <c r="G27" s="251">
        <v>7.6923076923076925</v>
      </c>
      <c r="H27" s="251">
        <v>0.69930069930069938</v>
      </c>
      <c r="I27" s="251">
        <v>0</v>
      </c>
      <c r="J27" s="251">
        <v>0</v>
      </c>
      <c r="K27" s="251">
        <v>0</v>
      </c>
      <c r="L27" s="266">
        <v>100</v>
      </c>
    </row>
    <row r="28" spans="1:12" ht="15" customHeight="1" x14ac:dyDescent="0.25">
      <c r="A28" s="47"/>
      <c r="B28" s="261" t="s">
        <v>40</v>
      </c>
      <c r="C28" s="251">
        <v>47.732181425485962</v>
      </c>
      <c r="D28" s="251">
        <v>18.646508279337652</v>
      </c>
      <c r="E28" s="251">
        <v>14.326853851691864</v>
      </c>
      <c r="F28" s="251">
        <v>16.630669546436284</v>
      </c>
      <c r="G28" s="251">
        <v>2.159827213822894</v>
      </c>
      <c r="H28" s="251">
        <v>0.28797696184305255</v>
      </c>
      <c r="I28" s="251">
        <v>0</v>
      </c>
      <c r="J28" s="251">
        <v>0.21598272138228941</v>
      </c>
      <c r="K28" s="251">
        <v>0</v>
      </c>
      <c r="L28" s="266">
        <v>100</v>
      </c>
    </row>
    <row r="29" spans="1:12" ht="15" customHeight="1" x14ac:dyDescent="0.25">
      <c r="A29" s="47"/>
      <c r="B29" s="261" t="s">
        <v>41</v>
      </c>
      <c r="C29" s="251">
        <v>31.081081081081081</v>
      </c>
      <c r="D29" s="251">
        <v>22.972972972972972</v>
      </c>
      <c r="E29" s="251">
        <v>14.864864864864865</v>
      </c>
      <c r="F29" s="251">
        <v>16.216216216216218</v>
      </c>
      <c r="G29" s="251">
        <v>6.756756756756757</v>
      </c>
      <c r="H29" s="251">
        <v>0</v>
      </c>
      <c r="I29" s="251">
        <v>0</v>
      </c>
      <c r="J29" s="251">
        <v>2.7027027027027026</v>
      </c>
      <c r="K29" s="251">
        <v>5.4054054054054053</v>
      </c>
      <c r="L29" s="266">
        <v>100</v>
      </c>
    </row>
    <row r="30" spans="1:12" ht="15" customHeight="1" x14ac:dyDescent="0.25">
      <c r="A30" s="47"/>
      <c r="B30" s="261" t="s">
        <v>42</v>
      </c>
      <c r="C30" s="251">
        <v>42.372881355932208</v>
      </c>
      <c r="D30" s="251">
        <v>18.64406779661017</v>
      </c>
      <c r="E30" s="251">
        <v>6.7796610169491531</v>
      </c>
      <c r="F30" s="251">
        <v>23.728813559322035</v>
      </c>
      <c r="G30" s="251">
        <v>8.4745762711864412</v>
      </c>
      <c r="H30" s="251">
        <v>0</v>
      </c>
      <c r="I30" s="251">
        <v>0</v>
      </c>
      <c r="J30" s="251">
        <v>0</v>
      </c>
      <c r="K30" s="251">
        <v>0</v>
      </c>
      <c r="L30" s="266">
        <v>100</v>
      </c>
    </row>
    <row r="31" spans="1:12" ht="15" customHeight="1" x14ac:dyDescent="0.25">
      <c r="A31" s="47"/>
      <c r="B31" s="261" t="s">
        <v>105</v>
      </c>
      <c r="C31" s="251">
        <v>25</v>
      </c>
      <c r="D31" s="251">
        <v>18.75</v>
      </c>
      <c r="E31" s="251">
        <v>18.75</v>
      </c>
      <c r="F31" s="251">
        <v>25</v>
      </c>
      <c r="G31" s="251">
        <v>12.5</v>
      </c>
      <c r="H31" s="251">
        <v>0</v>
      </c>
      <c r="I31" s="251">
        <v>0</v>
      </c>
      <c r="J31" s="251">
        <v>0</v>
      </c>
      <c r="K31" s="251">
        <v>0</v>
      </c>
      <c r="L31" s="266">
        <v>100</v>
      </c>
    </row>
    <row r="32" spans="1:12" ht="15" customHeight="1" x14ac:dyDescent="0.25">
      <c r="A32" s="47"/>
      <c r="B32" s="261" t="s">
        <v>43</v>
      </c>
      <c r="C32" s="251">
        <v>35.884476534296027</v>
      </c>
      <c r="D32" s="251">
        <v>15.306859205776174</v>
      </c>
      <c r="E32" s="251">
        <v>17.545126353790614</v>
      </c>
      <c r="F32" s="251">
        <v>25.559566787003611</v>
      </c>
      <c r="G32" s="251">
        <v>4.9097472924187731</v>
      </c>
      <c r="H32" s="251">
        <v>0.72202166064981954</v>
      </c>
      <c r="I32" s="251">
        <v>7.2202166064981949E-2</v>
      </c>
      <c r="J32" s="251">
        <v>0</v>
      </c>
      <c r="K32" s="251">
        <v>0</v>
      </c>
      <c r="L32" s="266">
        <v>100</v>
      </c>
    </row>
    <row r="33" spans="1:14" ht="15" customHeight="1" x14ac:dyDescent="0.25">
      <c r="A33" s="47"/>
      <c r="B33" s="267" t="s">
        <v>8</v>
      </c>
      <c r="C33" s="268">
        <v>29.735657393512643</v>
      </c>
      <c r="D33" s="268">
        <v>17.361191273230983</v>
      </c>
      <c r="E33" s="268">
        <v>19.144638116126053</v>
      </c>
      <c r="F33" s="268">
        <v>27.831005425372275</v>
      </c>
      <c r="G33" s="268">
        <v>4.7327715571972764</v>
      </c>
      <c r="H33" s="268">
        <v>0.83689253145561593</v>
      </c>
      <c r="I33" s="268">
        <v>0.14429181576820962</v>
      </c>
      <c r="J33" s="268">
        <v>0.13852014313748126</v>
      </c>
      <c r="K33" s="268">
        <v>7.5031744199469008E-2</v>
      </c>
      <c r="L33" s="269">
        <v>100</v>
      </c>
      <c r="M33" s="254"/>
      <c r="N33" s="254"/>
    </row>
    <row r="34" spans="1:14" ht="25.9" customHeight="1" x14ac:dyDescent="0.25">
      <c r="A34" s="2"/>
      <c r="B34" s="244" t="s">
        <v>215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</sheetData>
  <mergeCells count="5">
    <mergeCell ref="C19:L19"/>
    <mergeCell ref="B2:D2"/>
    <mergeCell ref="B1:L1"/>
    <mergeCell ref="C3:L3"/>
    <mergeCell ref="B34:N34"/>
  </mergeCells>
  <conditionalFormatting sqref="B5:L18 B20:L33">
    <cfRule type="expression" dxfId="70" priority="1">
      <formula>MOD(ROW(), 2)</formula>
    </cfRule>
    <cfRule type="expression" dxfId="6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showGridLines="0" zoomScaleNormal="100" zoomScaleSheetLayoutView="85" workbookViewId="0">
      <selection activeCell="L9" sqref="L9"/>
    </sheetView>
  </sheetViews>
  <sheetFormatPr defaultRowHeight="15" x14ac:dyDescent="0.25"/>
  <cols>
    <col min="1" max="1" width="0.140625" customWidth="1"/>
    <col min="2" max="2" width="18.7109375" customWidth="1"/>
    <col min="3" max="5" width="16.7109375" customWidth="1"/>
    <col min="6" max="8" width="16.7109375" style="53" customWidth="1"/>
  </cols>
  <sheetData>
    <row r="1" spans="1:14" s="34" customFormat="1" ht="27" customHeight="1" x14ac:dyDescent="0.25">
      <c r="B1" s="129" t="s">
        <v>189</v>
      </c>
      <c r="C1" s="51"/>
      <c r="D1" s="51"/>
      <c r="E1" s="51"/>
      <c r="F1" s="52"/>
      <c r="G1" s="52"/>
      <c r="H1" s="52"/>
    </row>
    <row r="2" spans="1:14" s="2" customFormat="1" ht="18" customHeight="1" x14ac:dyDescent="0.25">
      <c r="A2" s="47"/>
      <c r="B2" s="44"/>
      <c r="C2" s="231" t="s">
        <v>4</v>
      </c>
      <c r="D2" s="232"/>
      <c r="E2" s="233"/>
      <c r="F2" s="231" t="s">
        <v>45</v>
      </c>
      <c r="G2" s="232"/>
      <c r="H2" s="233"/>
    </row>
    <row r="3" spans="1:14" s="13" customFormat="1" ht="25.15" customHeight="1" x14ac:dyDescent="0.25">
      <c r="A3" s="48"/>
      <c r="B3" s="45"/>
      <c r="C3" s="155" t="s">
        <v>48</v>
      </c>
      <c r="D3" s="155" t="s">
        <v>49</v>
      </c>
      <c r="E3" s="154" t="s">
        <v>8</v>
      </c>
      <c r="F3" s="155" t="s">
        <v>48</v>
      </c>
      <c r="G3" s="155" t="s">
        <v>49</v>
      </c>
      <c r="H3" s="166" t="s">
        <v>8</v>
      </c>
    </row>
    <row r="4" spans="1:14" ht="16.149999999999999" customHeight="1" x14ac:dyDescent="0.25">
      <c r="A4" s="47"/>
      <c r="B4" s="68" t="s">
        <v>52</v>
      </c>
      <c r="C4" s="54">
        <v>4749</v>
      </c>
      <c r="D4" s="133">
        <v>403</v>
      </c>
      <c r="E4" s="54">
        <v>5152</v>
      </c>
      <c r="F4" s="170">
        <v>31.37967490418924</v>
      </c>
      <c r="G4" s="170">
        <v>18.385036496350363</v>
      </c>
      <c r="H4" s="250">
        <v>29.735657393512643</v>
      </c>
    </row>
    <row r="5" spans="1:14" ht="16.149999999999999" customHeight="1" x14ac:dyDescent="0.25">
      <c r="A5" s="47"/>
      <c r="B5" s="68" t="s">
        <v>53</v>
      </c>
      <c r="C5" s="54">
        <v>2720</v>
      </c>
      <c r="D5" s="133">
        <v>288</v>
      </c>
      <c r="E5" s="54">
        <v>3008</v>
      </c>
      <c r="F5" s="170">
        <v>17.972776529668295</v>
      </c>
      <c r="G5" s="170">
        <v>13.13868613138686</v>
      </c>
      <c r="H5" s="250">
        <v>17.361191273230983</v>
      </c>
    </row>
    <row r="6" spans="1:14" ht="16.149999999999999" customHeight="1" x14ac:dyDescent="0.25">
      <c r="A6" s="47"/>
      <c r="B6" s="68" t="s">
        <v>54</v>
      </c>
      <c r="C6" s="54">
        <v>2835</v>
      </c>
      <c r="D6" s="133">
        <v>482</v>
      </c>
      <c r="E6" s="54">
        <v>3317</v>
      </c>
      <c r="F6" s="170">
        <v>18.732654949121184</v>
      </c>
      <c r="G6" s="170">
        <v>21.98905109489051</v>
      </c>
      <c r="H6" s="250">
        <v>19.144638116126053</v>
      </c>
    </row>
    <row r="7" spans="1:14" ht="16.149999999999999" customHeight="1" x14ac:dyDescent="0.25">
      <c r="A7" s="47"/>
      <c r="B7" s="68" t="s">
        <v>55</v>
      </c>
      <c r="C7" s="54">
        <v>4090</v>
      </c>
      <c r="D7" s="133">
        <v>732</v>
      </c>
      <c r="E7" s="54">
        <v>4822</v>
      </c>
      <c r="F7" s="170">
        <v>27.025241178802695</v>
      </c>
      <c r="G7" s="170">
        <v>33.394160583941606</v>
      </c>
      <c r="H7" s="250">
        <v>27.831005425372275</v>
      </c>
    </row>
    <row r="8" spans="1:14" ht="16.149999999999999" customHeight="1" x14ac:dyDescent="0.25">
      <c r="A8" s="47"/>
      <c r="B8" s="68" t="s">
        <v>56</v>
      </c>
      <c r="C8" s="54">
        <v>580</v>
      </c>
      <c r="D8" s="133">
        <v>240</v>
      </c>
      <c r="E8" s="54">
        <v>820</v>
      </c>
      <c r="F8" s="170">
        <v>3.832430289414563</v>
      </c>
      <c r="G8" s="170">
        <v>10.948905109489051</v>
      </c>
      <c r="H8" s="250">
        <v>4.7327715571972764</v>
      </c>
    </row>
    <row r="9" spans="1:14" ht="16.149999999999999" customHeight="1" x14ac:dyDescent="0.25">
      <c r="A9" s="47"/>
      <c r="B9" s="68" t="s">
        <v>57</v>
      </c>
      <c r="C9" s="54">
        <v>116</v>
      </c>
      <c r="D9" s="133">
        <v>29</v>
      </c>
      <c r="E9" s="54">
        <v>145</v>
      </c>
      <c r="F9" s="170">
        <v>0.76648605788291257</v>
      </c>
      <c r="G9" s="170">
        <v>1.3229927007299269</v>
      </c>
      <c r="H9" s="250">
        <v>0.83689253145561593</v>
      </c>
    </row>
    <row r="10" spans="1:14" ht="16.149999999999999" customHeight="1" x14ac:dyDescent="0.25">
      <c r="A10" s="47"/>
      <c r="B10" s="68" t="s">
        <v>58</v>
      </c>
      <c r="C10" s="54">
        <v>18</v>
      </c>
      <c r="D10" s="133">
        <v>7</v>
      </c>
      <c r="E10" s="54">
        <v>25</v>
      </c>
      <c r="F10" s="170">
        <v>0.11893749174045196</v>
      </c>
      <c r="G10" s="170">
        <v>0.31934306569343063</v>
      </c>
      <c r="H10" s="250">
        <v>0.14429181576820962</v>
      </c>
    </row>
    <row r="11" spans="1:14" ht="16.149999999999999" customHeight="1" x14ac:dyDescent="0.25">
      <c r="A11" s="47"/>
      <c r="B11" s="68" t="s">
        <v>59</v>
      </c>
      <c r="C11" s="54">
        <v>15</v>
      </c>
      <c r="D11" s="133">
        <v>9</v>
      </c>
      <c r="E11" s="54">
        <v>24</v>
      </c>
      <c r="F11" s="170">
        <v>9.9114576450376635E-2</v>
      </c>
      <c r="G11" s="170">
        <v>0.41058394160583939</v>
      </c>
      <c r="H11" s="250">
        <v>0.13852014313748126</v>
      </c>
    </row>
    <row r="12" spans="1:14" ht="16.149999999999999" customHeight="1" x14ac:dyDescent="0.25">
      <c r="A12" s="47"/>
      <c r="B12" s="68" t="s">
        <v>60</v>
      </c>
      <c r="C12" s="54">
        <v>11</v>
      </c>
      <c r="D12" s="133">
        <v>2</v>
      </c>
      <c r="E12" s="54">
        <v>13</v>
      </c>
      <c r="F12" s="170">
        <v>7.2684022730276202E-2</v>
      </c>
      <c r="G12" s="170">
        <v>9.1240875912408759E-2</v>
      </c>
      <c r="H12" s="250">
        <v>7.5031744199469008E-2</v>
      </c>
    </row>
    <row r="13" spans="1:14" ht="16.149999999999999" customHeight="1" x14ac:dyDescent="0.25">
      <c r="A13" s="47"/>
      <c r="B13" s="69" t="s">
        <v>8</v>
      </c>
      <c r="C13" s="55">
        <v>15134</v>
      </c>
      <c r="D13" s="134">
        <v>2192</v>
      </c>
      <c r="E13" s="55">
        <v>17326</v>
      </c>
      <c r="F13" s="167">
        <v>100</v>
      </c>
      <c r="G13" s="167">
        <v>99.999999999999986</v>
      </c>
      <c r="H13" s="152">
        <v>100</v>
      </c>
    </row>
    <row r="14" spans="1:14" ht="25.9" customHeight="1" x14ac:dyDescent="0.25">
      <c r="A14" s="2"/>
      <c r="B14" s="217" t="s">
        <v>215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</row>
  </sheetData>
  <mergeCells count="3">
    <mergeCell ref="C2:E2"/>
    <mergeCell ref="F2:H2"/>
    <mergeCell ref="B14:N14"/>
  </mergeCells>
  <conditionalFormatting sqref="B4:H13">
    <cfRule type="expression" dxfId="68" priority="1">
      <formula>MOD(ROW(), 2)</formula>
    </cfRule>
    <cfRule type="expression" dxfId="6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zoomScaleNormal="100" zoomScaleSheetLayoutView="100" workbookViewId="0">
      <selection activeCell="G7" sqref="G7"/>
    </sheetView>
  </sheetViews>
  <sheetFormatPr defaultRowHeight="15" x14ac:dyDescent="0.25"/>
  <cols>
    <col min="1" max="1" width="0.140625" customWidth="1"/>
    <col min="2" max="2" width="19.7109375" customWidth="1"/>
    <col min="3" max="5" width="18.7109375" customWidth="1"/>
    <col min="6" max="8" width="18.7109375" style="53" customWidth="1"/>
  </cols>
  <sheetData>
    <row r="1" spans="1:14" s="112" customFormat="1" ht="18" customHeight="1" x14ac:dyDescent="0.25">
      <c r="B1" s="237" t="s">
        <v>170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4" s="118" customFormat="1" ht="24" customHeight="1" x14ac:dyDescent="0.25">
      <c r="A2" s="119"/>
      <c r="B2" s="236" t="s">
        <v>222</v>
      </c>
      <c r="C2" s="236"/>
      <c r="D2" s="236"/>
      <c r="E2" s="117"/>
      <c r="F2" s="117"/>
      <c r="G2" s="117"/>
      <c r="H2" s="117"/>
      <c r="I2" s="117"/>
      <c r="J2" s="117"/>
    </row>
    <row r="3" spans="1:14" s="2" customFormat="1" ht="18" customHeight="1" x14ac:dyDescent="0.25">
      <c r="A3" s="47"/>
      <c r="B3" s="44"/>
      <c r="C3" s="231" t="s">
        <v>50</v>
      </c>
      <c r="D3" s="233"/>
      <c r="E3" s="231" t="s">
        <v>69</v>
      </c>
      <c r="F3" s="232"/>
      <c r="G3" s="232"/>
      <c r="H3" s="233"/>
    </row>
    <row r="4" spans="1:14" s="13" customFormat="1" ht="34.9" customHeight="1" x14ac:dyDescent="0.25">
      <c r="A4" s="48"/>
      <c r="B4" s="45"/>
      <c r="C4" s="155" t="s">
        <v>4</v>
      </c>
      <c r="D4" s="155" t="s">
        <v>45</v>
      </c>
      <c r="E4" s="153" t="s">
        <v>4</v>
      </c>
      <c r="F4" s="155" t="s">
        <v>45</v>
      </c>
      <c r="G4" s="130" t="s">
        <v>145</v>
      </c>
      <c r="H4" s="130" t="s">
        <v>146</v>
      </c>
    </row>
    <row r="5" spans="1:14" ht="16.149999999999999" customHeight="1" x14ac:dyDescent="0.25">
      <c r="A5" s="47"/>
      <c r="B5" s="68" t="s">
        <v>52</v>
      </c>
      <c r="C5" s="54">
        <v>5152</v>
      </c>
      <c r="D5" s="270">
        <v>29.735657393512643</v>
      </c>
      <c r="E5" s="35">
        <v>14722</v>
      </c>
      <c r="F5" s="271">
        <v>1.4728952065374856</v>
      </c>
      <c r="G5" s="78">
        <v>2.86</v>
      </c>
      <c r="H5" s="79">
        <v>3</v>
      </c>
    </row>
    <row r="6" spans="1:14" ht="16.149999999999999" customHeight="1" x14ac:dyDescent="0.25">
      <c r="A6" s="47"/>
      <c r="B6" s="68" t="s">
        <v>53</v>
      </c>
      <c r="C6" s="54">
        <v>3008</v>
      </c>
      <c r="D6" s="270">
        <v>17.361191273230983</v>
      </c>
      <c r="E6" s="35">
        <v>28891</v>
      </c>
      <c r="F6" s="271">
        <v>2.8904642991491984</v>
      </c>
      <c r="G6" s="78">
        <v>9.6</v>
      </c>
      <c r="H6" s="79">
        <v>9</v>
      </c>
    </row>
    <row r="7" spans="1:14" ht="16.149999999999999" customHeight="1" x14ac:dyDescent="0.25">
      <c r="A7" s="47"/>
      <c r="B7" s="68" t="s">
        <v>54</v>
      </c>
      <c r="C7" s="54">
        <v>3317</v>
      </c>
      <c r="D7" s="270">
        <v>19.144638116126053</v>
      </c>
      <c r="E7" s="35">
        <v>65214</v>
      </c>
      <c r="F7" s="271">
        <v>6.5244795543496528</v>
      </c>
      <c r="G7" s="78">
        <v>19.66</v>
      </c>
      <c r="H7" s="79">
        <v>19</v>
      </c>
    </row>
    <row r="8" spans="1:14" ht="16.149999999999999" customHeight="1" x14ac:dyDescent="0.25">
      <c r="A8" s="47"/>
      <c r="B8" s="68" t="s">
        <v>55</v>
      </c>
      <c r="C8" s="54">
        <v>4822</v>
      </c>
      <c r="D8" s="270">
        <v>27.831005425372275</v>
      </c>
      <c r="E8" s="35">
        <v>228812</v>
      </c>
      <c r="F8" s="271">
        <v>22.892005026372445</v>
      </c>
      <c r="G8" s="78">
        <v>47.45</v>
      </c>
      <c r="H8" s="79">
        <v>42</v>
      </c>
    </row>
    <row r="9" spans="1:14" ht="16.149999999999999" customHeight="1" x14ac:dyDescent="0.25">
      <c r="A9" s="47"/>
      <c r="B9" s="68" t="s">
        <v>56</v>
      </c>
      <c r="C9" s="54">
        <v>820</v>
      </c>
      <c r="D9" s="270">
        <v>4.7327715571972764</v>
      </c>
      <c r="E9" s="35">
        <v>124862</v>
      </c>
      <c r="F9" s="271">
        <v>12.492096269439175</v>
      </c>
      <c r="G9" s="78">
        <v>152.27000000000001</v>
      </c>
      <c r="H9" s="79">
        <v>125</v>
      </c>
    </row>
    <row r="10" spans="1:14" ht="16.149999999999999" customHeight="1" x14ac:dyDescent="0.25">
      <c r="A10" s="47"/>
      <c r="B10" s="68" t="s">
        <v>57</v>
      </c>
      <c r="C10" s="54">
        <v>145</v>
      </c>
      <c r="D10" s="270">
        <v>0.83689253145561593</v>
      </c>
      <c r="E10" s="35">
        <v>117224</v>
      </c>
      <c r="F10" s="271">
        <v>11.7279355855964</v>
      </c>
      <c r="G10" s="78">
        <v>808.44</v>
      </c>
      <c r="H10" s="79">
        <v>653</v>
      </c>
    </row>
    <row r="11" spans="1:14" ht="16.149999999999999" customHeight="1" x14ac:dyDescent="0.25">
      <c r="A11" s="47"/>
      <c r="B11" s="68" t="s">
        <v>58</v>
      </c>
      <c r="C11" s="54">
        <v>25</v>
      </c>
      <c r="D11" s="270">
        <v>0.14429181576820962</v>
      </c>
      <c r="E11" s="35">
        <v>61552</v>
      </c>
      <c r="F11" s="271">
        <v>6.1581066263276263</v>
      </c>
      <c r="G11" s="78">
        <v>2462.08</v>
      </c>
      <c r="H11" s="79">
        <v>2125</v>
      </c>
    </row>
    <row r="12" spans="1:14" ht="16.149999999999999" customHeight="1" x14ac:dyDescent="0.25">
      <c r="A12" s="47"/>
      <c r="B12" s="68" t="s">
        <v>59</v>
      </c>
      <c r="C12" s="54">
        <v>24</v>
      </c>
      <c r="D12" s="270">
        <v>0.13852014313748126</v>
      </c>
      <c r="E12" s="35">
        <v>139460</v>
      </c>
      <c r="F12" s="271">
        <v>13.952585620412833</v>
      </c>
      <c r="G12" s="78">
        <v>5810.83</v>
      </c>
      <c r="H12" s="79">
        <v>5333.5</v>
      </c>
    </row>
    <row r="13" spans="1:14" ht="16.149999999999999" customHeight="1" x14ac:dyDescent="0.25">
      <c r="A13" s="47"/>
      <c r="B13" s="68" t="s">
        <v>60</v>
      </c>
      <c r="C13" s="54">
        <v>13</v>
      </c>
      <c r="D13" s="270">
        <v>7.5031744199469008E-2</v>
      </c>
      <c r="E13" s="35">
        <v>218791</v>
      </c>
      <c r="F13" s="271">
        <v>21.889431811815175</v>
      </c>
      <c r="G13" s="78">
        <v>16830.080000000002</v>
      </c>
      <c r="H13" s="79">
        <v>15905</v>
      </c>
    </row>
    <row r="14" spans="1:14" ht="16.149999999999999" customHeight="1" x14ac:dyDescent="0.25">
      <c r="A14" s="47"/>
      <c r="B14" s="69" t="s">
        <v>8</v>
      </c>
      <c r="C14" s="55">
        <v>17326</v>
      </c>
      <c r="D14" s="169">
        <v>100</v>
      </c>
      <c r="E14" s="37">
        <v>999528</v>
      </c>
      <c r="F14" s="63">
        <v>100</v>
      </c>
      <c r="G14" s="80">
        <v>57.69</v>
      </c>
      <c r="H14" s="81">
        <v>15</v>
      </c>
    </row>
    <row r="15" spans="1:14" ht="25.9" customHeight="1" x14ac:dyDescent="0.25">
      <c r="A15" s="2"/>
      <c r="B15" s="217" t="s">
        <v>215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</row>
  </sheetData>
  <mergeCells count="5">
    <mergeCell ref="C3:D3"/>
    <mergeCell ref="E3:H3"/>
    <mergeCell ref="B1:L1"/>
    <mergeCell ref="B2:D2"/>
    <mergeCell ref="B15:N15"/>
  </mergeCells>
  <conditionalFormatting sqref="B5:H14">
    <cfRule type="expression" dxfId="66" priority="1">
      <formula>MOD(ROW(), 2)</formula>
    </cfRule>
    <cfRule type="expression" dxfId="65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showGridLines="0" zoomScaleNormal="100" zoomScaleSheetLayoutView="100" workbookViewId="0">
      <selection activeCell="F12" sqref="F12"/>
    </sheetView>
  </sheetViews>
  <sheetFormatPr defaultRowHeight="15" x14ac:dyDescent="0.25"/>
  <cols>
    <col min="1" max="1" width="0.140625" customWidth="1"/>
    <col min="2" max="2" width="24.7109375" customWidth="1"/>
    <col min="3" max="5" width="19.28515625" customWidth="1"/>
    <col min="6" max="8" width="19.28515625" style="53" customWidth="1"/>
  </cols>
  <sheetData>
    <row r="1" spans="1:8" s="34" customFormat="1" ht="27" customHeight="1" x14ac:dyDescent="0.25">
      <c r="B1" s="221" t="s">
        <v>223</v>
      </c>
      <c r="C1" s="221"/>
      <c r="D1" s="221"/>
      <c r="E1" s="221"/>
      <c r="F1" s="221"/>
      <c r="G1" s="221"/>
      <c r="H1" s="221"/>
    </row>
    <row r="2" spans="1:8" s="2" customFormat="1" ht="18" customHeight="1" x14ac:dyDescent="0.25">
      <c r="A2" s="47"/>
      <c r="B2" s="44"/>
      <c r="C2" s="231" t="s">
        <v>50</v>
      </c>
      <c r="D2" s="233"/>
      <c r="E2" s="231" t="s">
        <v>69</v>
      </c>
      <c r="F2" s="232"/>
      <c r="G2" s="232"/>
      <c r="H2" s="233"/>
    </row>
    <row r="3" spans="1:8" s="13" customFormat="1" ht="34.9" customHeight="1" x14ac:dyDescent="0.25">
      <c r="A3" s="48"/>
      <c r="B3" s="45"/>
      <c r="C3" s="155" t="s">
        <v>4</v>
      </c>
      <c r="D3" s="155" t="s">
        <v>45</v>
      </c>
      <c r="E3" s="155" t="s">
        <v>4</v>
      </c>
      <c r="F3" s="155" t="s">
        <v>45</v>
      </c>
      <c r="G3" s="130" t="s">
        <v>145</v>
      </c>
      <c r="H3" s="130" t="s">
        <v>146</v>
      </c>
    </row>
    <row r="4" spans="1:8" ht="16.149999999999999" customHeight="1" x14ac:dyDescent="0.25">
      <c r="A4" s="47"/>
      <c r="B4" s="68" t="s">
        <v>52</v>
      </c>
      <c r="C4" s="54">
        <v>5152</v>
      </c>
      <c r="D4" s="270">
        <v>30.095215842046848</v>
      </c>
      <c r="E4" s="54">
        <v>14722</v>
      </c>
      <c r="F4" s="270">
        <v>3.1831282526956697</v>
      </c>
      <c r="G4" s="73">
        <v>2.86</v>
      </c>
      <c r="H4" s="74">
        <v>3</v>
      </c>
    </row>
    <row r="5" spans="1:8" ht="16.149999999999999" customHeight="1" x14ac:dyDescent="0.25">
      <c r="A5" s="47"/>
      <c r="B5" s="68" t="s">
        <v>53</v>
      </c>
      <c r="C5" s="54">
        <v>3008</v>
      </c>
      <c r="D5" s="270">
        <v>17.571119808400024</v>
      </c>
      <c r="E5" s="54">
        <v>28891</v>
      </c>
      <c r="F5" s="270">
        <v>6.2466891963476829</v>
      </c>
      <c r="G5" s="73">
        <v>9.6</v>
      </c>
      <c r="H5" s="74">
        <v>9</v>
      </c>
    </row>
    <row r="6" spans="1:8" ht="16.149999999999999" customHeight="1" x14ac:dyDescent="0.25">
      <c r="A6" s="47"/>
      <c r="B6" s="68" t="s">
        <v>54</v>
      </c>
      <c r="C6" s="54">
        <v>3317</v>
      </c>
      <c r="D6" s="270">
        <v>19.376131783398563</v>
      </c>
      <c r="E6" s="54">
        <v>65214</v>
      </c>
      <c r="F6" s="270">
        <v>14.100293837202514</v>
      </c>
      <c r="G6" s="73">
        <v>19.66</v>
      </c>
      <c r="H6" s="74">
        <v>19</v>
      </c>
    </row>
    <row r="7" spans="1:8" ht="16.149999999999999" customHeight="1" x14ac:dyDescent="0.25">
      <c r="A7" s="47"/>
      <c r="B7" s="68" t="s">
        <v>55</v>
      </c>
      <c r="C7" s="54">
        <v>4822</v>
      </c>
      <c r="D7" s="270">
        <v>28.167533150300837</v>
      </c>
      <c r="E7" s="54">
        <v>228812</v>
      </c>
      <c r="F7" s="270">
        <v>49.472757896739679</v>
      </c>
      <c r="G7" s="73">
        <v>47.45</v>
      </c>
      <c r="H7" s="74">
        <v>42</v>
      </c>
    </row>
    <row r="8" spans="1:8" ht="16.149999999999999" customHeight="1" x14ac:dyDescent="0.25">
      <c r="A8" s="47"/>
      <c r="B8" s="68" t="s">
        <v>56</v>
      </c>
      <c r="C8" s="54">
        <v>820</v>
      </c>
      <c r="D8" s="270">
        <v>4.78999941585373</v>
      </c>
      <c r="E8" s="54">
        <v>124862</v>
      </c>
      <c r="F8" s="270">
        <v>26.997130817014448</v>
      </c>
      <c r="G8" s="73">
        <v>152.27000000000001</v>
      </c>
      <c r="H8" s="74">
        <v>125</v>
      </c>
    </row>
    <row r="9" spans="1:8" ht="16.149999999999999" customHeight="1" x14ac:dyDescent="0.25">
      <c r="A9" s="47"/>
      <c r="B9" s="69" t="s">
        <v>8</v>
      </c>
      <c r="C9" s="55">
        <v>17119</v>
      </c>
      <c r="D9" s="169">
        <v>100</v>
      </c>
      <c r="E9" s="55">
        <v>462501</v>
      </c>
      <c r="F9" s="169">
        <v>100</v>
      </c>
      <c r="G9" s="72">
        <v>27.02</v>
      </c>
      <c r="H9" s="75">
        <v>15</v>
      </c>
    </row>
    <row r="10" spans="1:8" s="70" customFormat="1" ht="40.15" customHeight="1" x14ac:dyDescent="0.25">
      <c r="A10" s="82"/>
      <c r="B10" s="238" t="s">
        <v>216</v>
      </c>
      <c r="C10" s="238"/>
      <c r="D10" s="238"/>
      <c r="E10" s="238"/>
      <c r="F10" s="238"/>
      <c r="G10" s="238"/>
      <c r="H10" s="238"/>
    </row>
  </sheetData>
  <mergeCells count="4">
    <mergeCell ref="C2:D2"/>
    <mergeCell ref="E2:H2"/>
    <mergeCell ref="B10:H10"/>
    <mergeCell ref="B1:H1"/>
  </mergeCells>
  <conditionalFormatting sqref="B4:H9">
    <cfRule type="expression" dxfId="64" priority="1">
      <formula>MOD(ROW(), 2)</formula>
    </cfRule>
    <cfRule type="expression" dxfId="6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zoomScaleSheetLayoutView="100" workbookViewId="0">
      <selection activeCell="G15" sqref="G15"/>
    </sheetView>
  </sheetViews>
  <sheetFormatPr defaultRowHeight="15" x14ac:dyDescent="0.25"/>
  <cols>
    <col min="1" max="1" width="0.140625" customWidth="1"/>
    <col min="2" max="2" width="55.7109375" customWidth="1"/>
    <col min="3" max="3" width="12.7109375" customWidth="1"/>
    <col min="4" max="5" width="13.7109375" customWidth="1"/>
    <col min="6" max="6" width="13.7109375" style="53" customWidth="1"/>
    <col min="7" max="8" width="15.7109375" style="53" customWidth="1"/>
  </cols>
  <sheetData>
    <row r="1" spans="1:12" s="112" customFormat="1" ht="18" customHeight="1" x14ac:dyDescent="0.25">
      <c r="B1" s="237" t="s">
        <v>154</v>
      </c>
      <c r="C1" s="237"/>
      <c r="D1" s="237"/>
      <c r="E1" s="237"/>
      <c r="F1" s="237"/>
      <c r="G1" s="237"/>
      <c r="H1" s="237"/>
      <c r="I1" s="121"/>
      <c r="J1" s="121"/>
      <c r="K1" s="121"/>
      <c r="L1" s="121"/>
    </row>
    <row r="2" spans="1:12" s="118" customFormat="1" ht="24" customHeight="1" x14ac:dyDescent="0.25">
      <c r="A2" s="119"/>
      <c r="B2" s="239" t="s">
        <v>222</v>
      </c>
      <c r="C2" s="239"/>
      <c r="D2" s="239"/>
      <c r="E2" s="117"/>
      <c r="F2" s="117"/>
      <c r="G2" s="117"/>
      <c r="H2" s="117"/>
      <c r="I2" s="117"/>
      <c r="J2" s="117"/>
    </row>
    <row r="3" spans="1:12" s="2" customFormat="1" ht="18" customHeight="1" x14ac:dyDescent="0.25">
      <c r="A3" s="47"/>
      <c r="B3" s="108"/>
      <c r="C3" s="232" t="s">
        <v>50</v>
      </c>
      <c r="D3" s="233"/>
      <c r="E3" s="231" t="s">
        <v>69</v>
      </c>
      <c r="F3" s="232"/>
      <c r="G3" s="232"/>
      <c r="H3" s="233"/>
    </row>
    <row r="4" spans="1:12" s="13" customFormat="1" ht="34.9" customHeight="1" x14ac:dyDescent="0.25">
      <c r="A4" s="48"/>
      <c r="B4" s="45"/>
      <c r="C4" s="154" t="s">
        <v>4</v>
      </c>
      <c r="D4" s="155" t="s">
        <v>45</v>
      </c>
      <c r="E4" s="154" t="s">
        <v>4</v>
      </c>
      <c r="F4" s="155" t="s">
        <v>45</v>
      </c>
      <c r="G4" s="130" t="s">
        <v>145</v>
      </c>
      <c r="H4" s="130" t="s">
        <v>146</v>
      </c>
    </row>
    <row r="5" spans="1:12" ht="16.149999999999999" customHeight="1" x14ac:dyDescent="0.25">
      <c r="A5" s="47"/>
      <c r="B5" s="68" t="s">
        <v>32</v>
      </c>
      <c r="C5" s="133">
        <v>511</v>
      </c>
      <c r="D5" s="170">
        <v>2.9493247143022048</v>
      </c>
      <c r="E5" s="54">
        <v>117397</v>
      </c>
      <c r="F5" s="170">
        <v>11.745243755052384</v>
      </c>
      <c r="G5" s="161">
        <v>229.74</v>
      </c>
      <c r="H5" s="162">
        <v>31</v>
      </c>
    </row>
    <row r="6" spans="1:12" ht="16.149999999999999" customHeight="1" x14ac:dyDescent="0.25">
      <c r="A6" s="47"/>
      <c r="B6" s="68" t="s">
        <v>33</v>
      </c>
      <c r="C6" s="133">
        <v>1310</v>
      </c>
      <c r="D6" s="170">
        <v>7.5608911462541846</v>
      </c>
      <c r="E6" s="54">
        <v>36123</v>
      </c>
      <c r="F6" s="170">
        <v>3.6140058107426705</v>
      </c>
      <c r="G6" s="161">
        <v>27.57</v>
      </c>
      <c r="H6" s="162">
        <v>12</v>
      </c>
    </row>
    <row r="7" spans="1:12" ht="16.149999999999999" customHeight="1" x14ac:dyDescent="0.25">
      <c r="A7" s="47"/>
      <c r="B7" s="68" t="s">
        <v>34</v>
      </c>
      <c r="C7" s="133">
        <v>944</v>
      </c>
      <c r="D7" s="170">
        <v>5.4484589634075959</v>
      </c>
      <c r="E7" s="54">
        <v>12096</v>
      </c>
      <c r="F7" s="170">
        <v>1.2101712008067806</v>
      </c>
      <c r="G7" s="161">
        <v>12.81</v>
      </c>
      <c r="H7" s="162">
        <v>6</v>
      </c>
    </row>
    <row r="8" spans="1:12" ht="16.149999999999999" customHeight="1" x14ac:dyDescent="0.25">
      <c r="A8" s="47"/>
      <c r="B8" s="68" t="s">
        <v>35</v>
      </c>
      <c r="C8" s="133">
        <v>3498</v>
      </c>
      <c r="D8" s="170">
        <v>20.189310862287893</v>
      </c>
      <c r="E8" s="54">
        <v>389031</v>
      </c>
      <c r="F8" s="170">
        <v>38.921470934280975</v>
      </c>
      <c r="G8" s="161">
        <v>111.22</v>
      </c>
      <c r="H8" s="162">
        <v>20</v>
      </c>
    </row>
    <row r="9" spans="1:12" ht="16.149999999999999" customHeight="1" x14ac:dyDescent="0.25">
      <c r="A9" s="47"/>
      <c r="B9" s="68" t="s">
        <v>36</v>
      </c>
      <c r="C9" s="133">
        <v>4580</v>
      </c>
      <c r="D9" s="170">
        <v>26.434260648736004</v>
      </c>
      <c r="E9" s="54">
        <v>139132</v>
      </c>
      <c r="F9" s="170">
        <v>13.919770131502068</v>
      </c>
      <c r="G9" s="161">
        <v>30.38</v>
      </c>
      <c r="H9" s="162">
        <v>16</v>
      </c>
    </row>
    <row r="10" spans="1:12" ht="16.149999999999999" customHeight="1" x14ac:dyDescent="0.25">
      <c r="A10" s="47"/>
      <c r="B10" s="68" t="s">
        <v>37</v>
      </c>
      <c r="C10" s="133">
        <v>1909</v>
      </c>
      <c r="D10" s="170">
        <v>11.018123052060488</v>
      </c>
      <c r="E10" s="54">
        <v>86366</v>
      </c>
      <c r="F10" s="170">
        <v>8.6406784002048962</v>
      </c>
      <c r="G10" s="161">
        <v>45.24</v>
      </c>
      <c r="H10" s="162">
        <v>21</v>
      </c>
    </row>
    <row r="11" spans="1:12" ht="16.149999999999999" customHeight="1" x14ac:dyDescent="0.25">
      <c r="A11" s="47"/>
      <c r="B11" s="68" t="s">
        <v>38</v>
      </c>
      <c r="C11" s="133">
        <v>1508</v>
      </c>
      <c r="D11" s="170">
        <v>8.7036823271384058</v>
      </c>
      <c r="E11" s="54">
        <v>31342</v>
      </c>
      <c r="F11" s="170">
        <v>3.1356800409793419</v>
      </c>
      <c r="G11" s="161">
        <v>20.78</v>
      </c>
      <c r="H11" s="162">
        <v>11</v>
      </c>
    </row>
    <row r="12" spans="1:12" ht="16.149999999999999" customHeight="1" x14ac:dyDescent="0.25">
      <c r="A12" s="47"/>
      <c r="B12" s="68" t="s">
        <v>39</v>
      </c>
      <c r="C12" s="133">
        <v>143</v>
      </c>
      <c r="D12" s="170">
        <v>0.82534918619415909</v>
      </c>
      <c r="E12" s="54">
        <v>6340</v>
      </c>
      <c r="F12" s="170">
        <v>0.63429938931175511</v>
      </c>
      <c r="G12" s="161">
        <v>44.34</v>
      </c>
      <c r="H12" s="162">
        <v>34</v>
      </c>
    </row>
    <row r="13" spans="1:12" ht="16.149999999999999" customHeight="1" x14ac:dyDescent="0.25">
      <c r="A13" s="47"/>
      <c r="B13" s="68" t="s">
        <v>40</v>
      </c>
      <c r="C13" s="133">
        <v>1389</v>
      </c>
      <c r="D13" s="170">
        <v>8.0168532840817281</v>
      </c>
      <c r="E13" s="54">
        <v>43399</v>
      </c>
      <c r="F13" s="170">
        <v>4.3419494001168548</v>
      </c>
      <c r="G13" s="161">
        <v>31.24</v>
      </c>
      <c r="H13" s="162">
        <v>7</v>
      </c>
    </row>
    <row r="14" spans="1:12" ht="16.149999999999999" customHeight="1" x14ac:dyDescent="0.25">
      <c r="A14" s="47"/>
      <c r="B14" s="68" t="s">
        <v>41</v>
      </c>
      <c r="C14" s="133">
        <v>74</v>
      </c>
      <c r="D14" s="170">
        <v>0.42710377467390054</v>
      </c>
      <c r="E14" s="54">
        <v>89978</v>
      </c>
      <c r="F14" s="170">
        <v>9.0020489671124757</v>
      </c>
      <c r="G14" s="161">
        <v>1215.92</v>
      </c>
      <c r="H14" s="162">
        <v>12.5</v>
      </c>
    </row>
    <row r="15" spans="1:12" ht="16.149999999999999" customHeight="1" x14ac:dyDescent="0.25">
      <c r="A15" s="47"/>
      <c r="B15" s="68" t="s">
        <v>42</v>
      </c>
      <c r="C15" s="133">
        <v>59</v>
      </c>
      <c r="D15" s="170">
        <v>0.34052868521297475</v>
      </c>
      <c r="E15" s="54">
        <v>1922</v>
      </c>
      <c r="F15" s="170">
        <v>0.19229076123930494</v>
      </c>
      <c r="G15" s="161">
        <v>32.58</v>
      </c>
      <c r="H15" s="162">
        <v>9</v>
      </c>
    </row>
    <row r="16" spans="1:12" ht="16.149999999999999" customHeight="1" x14ac:dyDescent="0.25">
      <c r="A16" s="47"/>
      <c r="B16" s="68" t="s">
        <v>105</v>
      </c>
      <c r="C16" s="133">
        <v>16</v>
      </c>
      <c r="D16" s="170">
        <v>9.2346762091654169E-2</v>
      </c>
      <c r="E16" s="54">
        <v>505</v>
      </c>
      <c r="F16" s="170">
        <v>5.0523847255904787E-2</v>
      </c>
      <c r="G16" s="161">
        <v>31.56</v>
      </c>
      <c r="H16" s="162">
        <v>18.5</v>
      </c>
    </row>
    <row r="17" spans="1:8" ht="16.149999999999999" customHeight="1" x14ac:dyDescent="0.25">
      <c r="A17" s="47"/>
      <c r="B17" s="68" t="s">
        <v>43</v>
      </c>
      <c r="C17" s="133">
        <v>1385</v>
      </c>
      <c r="D17" s="170">
        <v>7.9937665935588136</v>
      </c>
      <c r="E17" s="54">
        <v>45897</v>
      </c>
      <c r="F17" s="170">
        <v>4.591867361394578</v>
      </c>
      <c r="G17" s="161">
        <v>33.14</v>
      </c>
      <c r="H17" s="162">
        <v>13</v>
      </c>
    </row>
    <row r="18" spans="1:8" ht="16.149999999999999" customHeight="1" x14ac:dyDescent="0.25">
      <c r="A18" s="47"/>
      <c r="B18" s="69" t="s">
        <v>8</v>
      </c>
      <c r="C18" s="134">
        <v>17326</v>
      </c>
      <c r="D18" s="136">
        <v>100</v>
      </c>
      <c r="E18" s="55">
        <v>999528</v>
      </c>
      <c r="F18" s="167">
        <v>100</v>
      </c>
      <c r="G18" s="163">
        <v>57.69</v>
      </c>
      <c r="H18" s="164">
        <v>15</v>
      </c>
    </row>
    <row r="19" spans="1:8" s="123" customFormat="1" ht="25.9" customHeight="1" x14ac:dyDescent="0.25">
      <c r="A19" s="122"/>
      <c r="B19" s="217" t="s">
        <v>215</v>
      </c>
      <c r="C19" s="217"/>
      <c r="D19" s="217"/>
      <c r="E19" s="217"/>
      <c r="F19" s="217"/>
      <c r="G19" s="217"/>
      <c r="H19" s="217"/>
    </row>
  </sheetData>
  <mergeCells count="5">
    <mergeCell ref="C3:D3"/>
    <mergeCell ref="E3:H3"/>
    <mergeCell ref="B19:H19"/>
    <mergeCell ref="B2:D2"/>
    <mergeCell ref="B1:H1"/>
  </mergeCells>
  <conditionalFormatting sqref="B5:H18">
    <cfRule type="expression" dxfId="62" priority="1">
      <formula>MOD(ROW(), 2)</formula>
    </cfRule>
    <cfRule type="expression" dxfId="6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zoomScaleSheetLayoutView="100" workbookViewId="0">
      <selection activeCell="F5" sqref="F5:F17"/>
    </sheetView>
  </sheetViews>
  <sheetFormatPr defaultRowHeight="15" x14ac:dyDescent="0.25"/>
  <cols>
    <col min="1" max="1" width="0.140625" customWidth="1"/>
    <col min="2" max="2" width="55.7109375" customWidth="1"/>
    <col min="3" max="3" width="12.7109375" customWidth="1"/>
    <col min="4" max="5" width="13.7109375" customWidth="1"/>
    <col min="6" max="6" width="13.7109375" style="53" customWidth="1"/>
    <col min="7" max="8" width="15.7109375" style="53" customWidth="1"/>
  </cols>
  <sheetData>
    <row r="1" spans="1:12" s="112" customFormat="1" ht="18" customHeight="1" x14ac:dyDescent="0.25">
      <c r="B1" s="237" t="s">
        <v>171</v>
      </c>
      <c r="C1" s="237"/>
      <c r="D1" s="237"/>
      <c r="E1" s="237"/>
      <c r="F1" s="237"/>
      <c r="G1" s="237"/>
      <c r="H1" s="237"/>
      <c r="I1" s="121"/>
      <c r="J1" s="121"/>
      <c r="K1" s="121"/>
      <c r="L1" s="121"/>
    </row>
    <row r="2" spans="1:12" s="118" customFormat="1" ht="24" customHeight="1" x14ac:dyDescent="0.25">
      <c r="A2" s="119"/>
      <c r="B2" s="239" t="s">
        <v>222</v>
      </c>
      <c r="C2" s="239"/>
      <c r="D2" s="239"/>
      <c r="E2" s="239"/>
      <c r="F2" s="239"/>
      <c r="G2" s="239"/>
      <c r="H2" s="239"/>
      <c r="I2" s="117"/>
      <c r="J2" s="117"/>
    </row>
    <row r="3" spans="1:12" s="2" customFormat="1" ht="18" customHeight="1" x14ac:dyDescent="0.25">
      <c r="A3" s="47"/>
      <c r="B3" s="44"/>
      <c r="C3" s="231" t="s">
        <v>50</v>
      </c>
      <c r="D3" s="233"/>
      <c r="E3" s="231" t="s">
        <v>69</v>
      </c>
      <c r="F3" s="232"/>
      <c r="G3" s="232"/>
      <c r="H3" s="233"/>
    </row>
    <row r="4" spans="1:12" s="13" customFormat="1" ht="34.9" customHeight="1" x14ac:dyDescent="0.25">
      <c r="A4" s="48"/>
      <c r="B4" s="45"/>
      <c r="C4" s="154" t="s">
        <v>4</v>
      </c>
      <c r="D4" s="132" t="s">
        <v>45</v>
      </c>
      <c r="E4" s="154" t="s">
        <v>4</v>
      </c>
      <c r="F4" s="132" t="s">
        <v>45</v>
      </c>
      <c r="G4" s="130" t="s">
        <v>145</v>
      </c>
      <c r="H4" s="130" t="s">
        <v>146</v>
      </c>
    </row>
    <row r="5" spans="1:12" ht="16.149999999999999" customHeight="1" x14ac:dyDescent="0.25">
      <c r="A5" s="47"/>
      <c r="B5" s="68" t="s">
        <v>32</v>
      </c>
      <c r="C5" s="133">
        <v>454</v>
      </c>
      <c r="D5" s="272">
        <v>2.6520240668263333</v>
      </c>
      <c r="E5" s="133">
        <v>24185</v>
      </c>
      <c r="F5" s="272">
        <v>5.2291778828586315</v>
      </c>
      <c r="G5" s="161">
        <v>53.27</v>
      </c>
      <c r="H5" s="162">
        <v>25</v>
      </c>
    </row>
    <row r="6" spans="1:12" ht="16.149999999999999" customHeight="1" x14ac:dyDescent="0.25">
      <c r="A6" s="47"/>
      <c r="B6" s="68" t="s">
        <v>33</v>
      </c>
      <c r="C6" s="133">
        <v>1306</v>
      </c>
      <c r="D6" s="272">
        <v>7.6289502891524039</v>
      </c>
      <c r="E6" s="133">
        <v>25178</v>
      </c>
      <c r="F6" s="272">
        <v>5.4438801213402783</v>
      </c>
      <c r="G6" s="161">
        <v>19.28</v>
      </c>
      <c r="H6" s="162">
        <v>12</v>
      </c>
    </row>
    <row r="7" spans="1:12" ht="16.149999999999999" customHeight="1" x14ac:dyDescent="0.25">
      <c r="A7" s="47"/>
      <c r="B7" s="68" t="s">
        <v>34</v>
      </c>
      <c r="C7" s="133">
        <v>944</v>
      </c>
      <c r="D7" s="272">
        <v>5.5143407909340496</v>
      </c>
      <c r="E7" s="133">
        <v>12096</v>
      </c>
      <c r="F7" s="272">
        <v>2.6153456965498454</v>
      </c>
      <c r="G7" s="161">
        <v>12.81</v>
      </c>
      <c r="H7" s="162">
        <v>6</v>
      </c>
    </row>
    <row r="8" spans="1:12" ht="16.149999999999999" customHeight="1" x14ac:dyDescent="0.25">
      <c r="A8" s="47"/>
      <c r="B8" s="68" t="s">
        <v>35</v>
      </c>
      <c r="C8" s="133">
        <v>3406</v>
      </c>
      <c r="D8" s="272">
        <v>19.896021963899759</v>
      </c>
      <c r="E8" s="133">
        <v>122645</v>
      </c>
      <c r="F8" s="272">
        <v>26.517780502096212</v>
      </c>
      <c r="G8" s="161">
        <v>36.01</v>
      </c>
      <c r="H8" s="162">
        <v>19</v>
      </c>
    </row>
    <row r="9" spans="1:12" ht="16.149999999999999" customHeight="1" x14ac:dyDescent="0.25">
      <c r="A9" s="47"/>
      <c r="B9" s="68" t="s">
        <v>36</v>
      </c>
      <c r="C9" s="133">
        <v>4565</v>
      </c>
      <c r="D9" s="272">
        <v>26.666277235819848</v>
      </c>
      <c r="E9" s="133">
        <v>120301</v>
      </c>
      <c r="F9" s="272">
        <v>26.010970787090187</v>
      </c>
      <c r="G9" s="161">
        <v>26.35</v>
      </c>
      <c r="H9" s="162">
        <v>16</v>
      </c>
    </row>
    <row r="10" spans="1:12" ht="16.149999999999999" customHeight="1" x14ac:dyDescent="0.25">
      <c r="A10" s="47"/>
      <c r="B10" s="68" t="s">
        <v>37</v>
      </c>
      <c r="C10" s="133">
        <v>1896</v>
      </c>
      <c r="D10" s="272">
        <v>11.075413283486185</v>
      </c>
      <c r="E10" s="133">
        <v>57563</v>
      </c>
      <c r="F10" s="272">
        <v>12.446027143725095</v>
      </c>
      <c r="G10" s="161">
        <v>30.36</v>
      </c>
      <c r="H10" s="162">
        <v>21</v>
      </c>
    </row>
    <row r="11" spans="1:12" ht="16.149999999999999" customHeight="1" x14ac:dyDescent="0.25">
      <c r="A11" s="47"/>
      <c r="B11" s="68" t="s">
        <v>38</v>
      </c>
      <c r="C11" s="133">
        <v>1507</v>
      </c>
      <c r="D11" s="272">
        <v>8.803084292306794</v>
      </c>
      <c r="E11" s="133">
        <v>30974</v>
      </c>
      <c r="F11" s="272">
        <v>6.6970666009370792</v>
      </c>
      <c r="G11" s="161">
        <v>20.55</v>
      </c>
      <c r="H11" s="162">
        <v>11</v>
      </c>
    </row>
    <row r="12" spans="1:12" ht="16.149999999999999" customHeight="1" x14ac:dyDescent="0.25">
      <c r="A12" s="47"/>
      <c r="B12" s="68" t="s">
        <v>39</v>
      </c>
      <c r="C12" s="133">
        <v>142</v>
      </c>
      <c r="D12" s="272">
        <v>0.82948770372101177</v>
      </c>
      <c r="E12" s="133">
        <v>5862</v>
      </c>
      <c r="F12" s="272">
        <v>1.2674567190124995</v>
      </c>
      <c r="G12" s="161">
        <v>41.28</v>
      </c>
      <c r="H12" s="162">
        <v>34</v>
      </c>
    </row>
    <row r="13" spans="1:12" ht="16.149999999999999" customHeight="1" x14ac:dyDescent="0.25">
      <c r="A13" s="47"/>
      <c r="B13" s="68" t="s">
        <v>40</v>
      </c>
      <c r="C13" s="133">
        <v>1382</v>
      </c>
      <c r="D13" s="272">
        <v>8.0729014545242137</v>
      </c>
      <c r="E13" s="133">
        <v>23045</v>
      </c>
      <c r="F13" s="272">
        <v>4.9826919293147469</v>
      </c>
      <c r="G13" s="161">
        <v>16.68</v>
      </c>
      <c r="H13" s="162">
        <v>7</v>
      </c>
    </row>
    <row r="14" spans="1:12" ht="16.149999999999999" customHeight="1" x14ac:dyDescent="0.25">
      <c r="A14" s="47"/>
      <c r="B14" s="68" t="s">
        <v>41</v>
      </c>
      <c r="C14" s="133">
        <v>68</v>
      </c>
      <c r="D14" s="272">
        <v>0.39721946375372391</v>
      </c>
      <c r="E14" s="133">
        <v>1939</v>
      </c>
      <c r="F14" s="272">
        <v>0.4192423367733259</v>
      </c>
      <c r="G14" s="161">
        <v>28.51</v>
      </c>
      <c r="H14" s="162">
        <v>9</v>
      </c>
    </row>
    <row r="15" spans="1:12" ht="16.149999999999999" customHeight="1" x14ac:dyDescent="0.25">
      <c r="A15" s="47"/>
      <c r="B15" s="68" t="s">
        <v>42</v>
      </c>
      <c r="C15" s="133">
        <v>59</v>
      </c>
      <c r="D15" s="272">
        <v>0.3446462994333781</v>
      </c>
      <c r="E15" s="133">
        <v>1922</v>
      </c>
      <c r="F15" s="272">
        <v>0.41556666904503986</v>
      </c>
      <c r="G15" s="161">
        <v>32.58</v>
      </c>
      <c r="H15" s="162">
        <v>9</v>
      </c>
    </row>
    <row r="16" spans="1:12" ht="16.149999999999999" customHeight="1" x14ac:dyDescent="0.25">
      <c r="A16" s="47"/>
      <c r="B16" s="68" t="s">
        <v>105</v>
      </c>
      <c r="C16" s="133">
        <v>16</v>
      </c>
      <c r="D16" s="272">
        <v>9.3463403236170334E-2</v>
      </c>
      <c r="E16" s="133">
        <v>505</v>
      </c>
      <c r="F16" s="272">
        <v>0.10918895310496625</v>
      </c>
      <c r="G16" s="161">
        <v>31.56</v>
      </c>
      <c r="H16" s="162">
        <v>18.5</v>
      </c>
    </row>
    <row r="17" spans="1:8" ht="16.149999999999999" customHeight="1" x14ac:dyDescent="0.25">
      <c r="A17" s="47"/>
      <c r="B17" s="68" t="s">
        <v>43</v>
      </c>
      <c r="C17" s="133">
        <v>1374</v>
      </c>
      <c r="D17" s="272">
        <v>8.026169752906128</v>
      </c>
      <c r="E17" s="133">
        <v>36286</v>
      </c>
      <c r="F17" s="272">
        <v>7.84560465815209</v>
      </c>
      <c r="G17" s="161">
        <v>26.41</v>
      </c>
      <c r="H17" s="162">
        <v>13</v>
      </c>
    </row>
    <row r="18" spans="1:8" ht="16.149999999999999" customHeight="1" x14ac:dyDescent="0.25">
      <c r="A18" s="47"/>
      <c r="B18" s="69" t="s">
        <v>8</v>
      </c>
      <c r="C18" s="134">
        <v>17119</v>
      </c>
      <c r="D18" s="71">
        <v>100</v>
      </c>
      <c r="E18" s="134">
        <v>462501</v>
      </c>
      <c r="F18" s="71">
        <v>100</v>
      </c>
      <c r="G18" s="163">
        <v>27.02</v>
      </c>
      <c r="H18" s="164">
        <v>15</v>
      </c>
    </row>
    <row r="19" spans="1:8" s="70" customFormat="1" ht="40.15" customHeight="1" x14ac:dyDescent="0.25">
      <c r="A19" s="82"/>
      <c r="B19" s="238" t="s">
        <v>216</v>
      </c>
      <c r="C19" s="238"/>
      <c r="D19" s="238"/>
      <c r="E19" s="238"/>
      <c r="F19" s="238"/>
      <c r="G19" s="238"/>
      <c r="H19" s="238"/>
    </row>
  </sheetData>
  <mergeCells count="5">
    <mergeCell ref="C3:D3"/>
    <mergeCell ref="E3:H3"/>
    <mergeCell ref="B19:H19"/>
    <mergeCell ref="B1:H1"/>
    <mergeCell ref="B2:H2"/>
  </mergeCells>
  <conditionalFormatting sqref="B5:B18 D5:H18">
    <cfRule type="expression" dxfId="60" priority="3">
      <formula>MOD(ROW(), 2)</formula>
    </cfRule>
    <cfRule type="expression" dxfId="59" priority="4">
      <formula>MOD(ROW(), 2)</formula>
    </cfRule>
  </conditionalFormatting>
  <conditionalFormatting sqref="C5:C18">
    <cfRule type="expression" dxfId="58" priority="1">
      <formula>MOD(ROW(), 2)</formula>
    </cfRule>
    <cfRule type="expression" dxfId="5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0"/>
  <sheetViews>
    <sheetView showGridLines="0" zoomScaleNormal="100" zoomScaleSheetLayoutView="90" workbookViewId="0">
      <selection activeCell="I22" sqref="I22"/>
    </sheetView>
  </sheetViews>
  <sheetFormatPr defaultColWidth="11.42578125" defaultRowHeight="15" x14ac:dyDescent="0.25"/>
  <cols>
    <col min="1" max="1" width="0.140625" style="1" customWidth="1"/>
    <col min="2" max="2" width="11.28515625" style="1" customWidth="1"/>
    <col min="3" max="3" width="7.7109375" style="1" customWidth="1"/>
    <col min="4" max="5" width="11.28515625" style="1" customWidth="1"/>
    <col min="6" max="6" width="10.7109375" style="1" customWidth="1"/>
    <col min="7" max="7" width="11.7109375" style="1" customWidth="1"/>
    <col min="8" max="8" width="11.28515625" style="15" customWidth="1"/>
    <col min="9" max="9" width="11.28515625" style="1" customWidth="1"/>
    <col min="10" max="10" width="11.28515625" style="26" customWidth="1"/>
    <col min="11" max="11" width="11.28515625" style="1" customWidth="1"/>
    <col min="12" max="12" width="10.7109375" style="15" customWidth="1"/>
    <col min="13" max="13" width="11.7109375" style="15" customWidth="1"/>
    <col min="14" max="16384" width="11.42578125" style="1"/>
  </cols>
  <sheetData>
    <row r="1" spans="1:13" s="34" customFormat="1" ht="26.45" customHeight="1" x14ac:dyDescent="0.25">
      <c r="A1" s="65"/>
      <c r="B1" s="216" t="s">
        <v>217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s="13" customFormat="1" ht="28.9" customHeight="1" x14ac:dyDescent="0.25">
      <c r="A2" s="48"/>
      <c r="B2" s="9" t="s">
        <v>0</v>
      </c>
      <c r="C2" s="9" t="s">
        <v>1</v>
      </c>
      <c r="D2" s="9" t="s">
        <v>2</v>
      </c>
      <c r="E2" s="9" t="s">
        <v>3</v>
      </c>
      <c r="F2" s="10" t="s">
        <v>131</v>
      </c>
      <c r="G2" s="10" t="s">
        <v>130</v>
      </c>
      <c r="H2" s="9" t="s">
        <v>0</v>
      </c>
      <c r="I2" s="9" t="s">
        <v>1</v>
      </c>
      <c r="J2" s="32" t="s">
        <v>2</v>
      </c>
      <c r="K2" s="9" t="s">
        <v>3</v>
      </c>
      <c r="L2" s="10" t="s">
        <v>133</v>
      </c>
      <c r="M2" s="10" t="s">
        <v>130</v>
      </c>
    </row>
    <row r="3" spans="1:13" s="14" customFormat="1" ht="0.2" customHeight="1" x14ac:dyDescent="0.25">
      <c r="A3" s="48"/>
      <c r="B3" s="11"/>
      <c r="C3" s="11"/>
      <c r="D3" s="11"/>
      <c r="E3" s="11"/>
      <c r="F3" s="12"/>
      <c r="G3" s="12"/>
      <c r="H3" s="11"/>
      <c r="I3" s="11"/>
      <c r="J3" s="33"/>
      <c r="K3" s="11"/>
      <c r="L3" s="12"/>
      <c r="M3" s="12"/>
    </row>
    <row r="4" spans="1:13" ht="16.149999999999999" customHeight="1" x14ac:dyDescent="0.25">
      <c r="A4" s="66"/>
      <c r="B4" s="20">
        <v>1965</v>
      </c>
      <c r="C4" s="25">
        <v>6210</v>
      </c>
      <c r="D4" s="143">
        <f>E4-C4</f>
        <v>9230</v>
      </c>
      <c r="E4" s="143">
        <v>15440</v>
      </c>
      <c r="F4" s="146">
        <v>0.4</v>
      </c>
      <c r="G4" s="138">
        <v>0.6</v>
      </c>
      <c r="H4" s="21">
        <v>1991</v>
      </c>
      <c r="I4" s="143">
        <v>7949</v>
      </c>
      <c r="J4" s="143">
        <f t="shared" ref="J4:J13" si="0">K4-I4</f>
        <v>19964</v>
      </c>
      <c r="K4" s="143">
        <v>27913</v>
      </c>
      <c r="L4" s="27">
        <v>0.28000000000000003</v>
      </c>
      <c r="M4" s="29">
        <v>0.72</v>
      </c>
    </row>
    <row r="5" spans="1:13" ht="16.149999999999999" customHeight="1" x14ac:dyDescent="0.25">
      <c r="A5" s="66"/>
      <c r="B5" s="22">
        <v>1966</v>
      </c>
      <c r="C5" s="16">
        <v>6676</v>
      </c>
      <c r="D5" s="144">
        <f t="shared" ref="D5:D27" si="1">E5-C5</f>
        <v>9850</v>
      </c>
      <c r="E5" s="144">
        <v>16526</v>
      </c>
      <c r="F5" s="139">
        <v>0.4</v>
      </c>
      <c r="G5" s="141">
        <v>0.6</v>
      </c>
      <c r="H5" s="19">
        <v>1992</v>
      </c>
      <c r="I5" s="144">
        <v>7443</v>
      </c>
      <c r="J5" s="144">
        <f t="shared" si="0"/>
        <v>19705</v>
      </c>
      <c r="K5" s="144">
        <v>27148</v>
      </c>
      <c r="L5" s="28">
        <v>0.27</v>
      </c>
      <c r="M5" s="30">
        <v>0.73</v>
      </c>
    </row>
    <row r="6" spans="1:13" ht="16.149999999999999" customHeight="1" x14ac:dyDescent="0.25">
      <c r="A6" s="66"/>
      <c r="B6" s="22">
        <v>1967</v>
      </c>
      <c r="C6" s="16">
        <v>6927</v>
      </c>
      <c r="D6" s="144">
        <f t="shared" si="1"/>
        <v>10680</v>
      </c>
      <c r="E6" s="144">
        <v>17607</v>
      </c>
      <c r="F6" s="139">
        <v>0.39</v>
      </c>
      <c r="G6" s="141">
        <v>0.61</v>
      </c>
      <c r="H6" s="19">
        <v>1993</v>
      </c>
      <c r="I6" s="144">
        <v>7311</v>
      </c>
      <c r="J6" s="144">
        <f t="shared" si="0"/>
        <v>19694</v>
      </c>
      <c r="K6" s="144">
        <v>27005</v>
      </c>
      <c r="L6" s="28">
        <v>0.27</v>
      </c>
      <c r="M6" s="30">
        <v>0.73</v>
      </c>
    </row>
    <row r="7" spans="1:13" ht="16.149999999999999" customHeight="1" x14ac:dyDescent="0.25">
      <c r="A7" s="66"/>
      <c r="B7" s="22">
        <v>1968</v>
      </c>
      <c r="C7" s="16">
        <v>7284</v>
      </c>
      <c r="D7" s="144">
        <f t="shared" si="1"/>
        <v>11669</v>
      </c>
      <c r="E7" s="144">
        <v>18953</v>
      </c>
      <c r="F7" s="139">
        <v>0.38</v>
      </c>
      <c r="G7" s="141">
        <v>0.62</v>
      </c>
      <c r="H7" s="19">
        <v>1994</v>
      </c>
      <c r="I7" s="144">
        <v>7132</v>
      </c>
      <c r="J7" s="144">
        <f t="shared" si="0"/>
        <v>19555</v>
      </c>
      <c r="K7" s="144">
        <v>26687</v>
      </c>
      <c r="L7" s="28">
        <v>0.27</v>
      </c>
      <c r="M7" s="30">
        <v>0.73</v>
      </c>
    </row>
    <row r="8" spans="1:13" ht="16.149999999999999" customHeight="1" x14ac:dyDescent="0.25">
      <c r="A8" s="66"/>
      <c r="B8" s="22">
        <v>1969</v>
      </c>
      <c r="C8" s="16">
        <v>7652</v>
      </c>
      <c r="D8" s="144">
        <f t="shared" si="1"/>
        <v>12045</v>
      </c>
      <c r="E8" s="144">
        <v>19697</v>
      </c>
      <c r="F8" s="139">
        <v>0.39</v>
      </c>
      <c r="G8" s="141">
        <v>0.61</v>
      </c>
      <c r="H8" s="19">
        <v>1995</v>
      </c>
      <c r="I8" s="144">
        <v>7246</v>
      </c>
      <c r="J8" s="144">
        <f t="shared" si="0"/>
        <v>19194</v>
      </c>
      <c r="K8" s="144">
        <v>26440</v>
      </c>
      <c r="L8" s="28">
        <v>0.27</v>
      </c>
      <c r="M8" s="30">
        <v>0.73</v>
      </c>
    </row>
    <row r="9" spans="1:13" ht="16.149999999999999" customHeight="1" x14ac:dyDescent="0.25">
      <c r="A9" s="66"/>
      <c r="B9" s="22">
        <v>1970</v>
      </c>
      <c r="C9" s="16">
        <v>7696</v>
      </c>
      <c r="D9" s="144">
        <f t="shared" si="1"/>
        <v>12646</v>
      </c>
      <c r="E9" s="144">
        <v>20342</v>
      </c>
      <c r="F9" s="139">
        <v>0.38</v>
      </c>
      <c r="G9" s="141">
        <v>0.62</v>
      </c>
      <c r="H9" s="19">
        <v>1996</v>
      </c>
      <c r="I9" s="144">
        <v>7130</v>
      </c>
      <c r="J9" s="144">
        <f t="shared" si="0"/>
        <v>19526</v>
      </c>
      <c r="K9" s="144">
        <v>26656</v>
      </c>
      <c r="L9" s="28">
        <v>0.27</v>
      </c>
      <c r="M9" s="30">
        <v>0.73</v>
      </c>
    </row>
    <row r="10" spans="1:13" ht="16.149999999999999" customHeight="1" x14ac:dyDescent="0.25">
      <c r="A10" s="66"/>
      <c r="B10" s="22">
        <v>1971</v>
      </c>
      <c r="C10" s="16">
        <v>8058</v>
      </c>
      <c r="D10" s="144">
        <f t="shared" si="1"/>
        <v>13293</v>
      </c>
      <c r="E10" s="144">
        <v>21351</v>
      </c>
      <c r="F10" s="139">
        <v>0.38</v>
      </c>
      <c r="G10" s="141">
        <v>0.62</v>
      </c>
      <c r="H10" s="19">
        <v>1997</v>
      </c>
      <c r="I10" s="144">
        <v>6978</v>
      </c>
      <c r="J10" s="144">
        <f t="shared" si="0"/>
        <v>19007</v>
      </c>
      <c r="K10" s="144">
        <v>25985</v>
      </c>
      <c r="L10" s="28">
        <v>0.27</v>
      </c>
      <c r="M10" s="30">
        <v>0.73</v>
      </c>
    </row>
    <row r="11" spans="1:13" ht="16.149999999999999" customHeight="1" x14ac:dyDescent="0.25">
      <c r="A11" s="66"/>
      <c r="B11" s="22">
        <v>1972</v>
      </c>
      <c r="C11" s="16">
        <v>8598</v>
      </c>
      <c r="D11" s="144">
        <f t="shared" si="1"/>
        <v>14366</v>
      </c>
      <c r="E11" s="144">
        <v>22964</v>
      </c>
      <c r="F11" s="139">
        <v>0.37</v>
      </c>
      <c r="G11" s="141">
        <v>0.63</v>
      </c>
      <c r="H11" s="19">
        <v>1998</v>
      </c>
      <c r="I11" s="144">
        <v>7095</v>
      </c>
      <c r="J11" s="144">
        <f t="shared" si="0"/>
        <v>18143</v>
      </c>
      <c r="K11" s="144">
        <v>25238</v>
      </c>
      <c r="L11" s="28">
        <v>0.28000000000000003</v>
      </c>
      <c r="M11" s="30">
        <v>0.72</v>
      </c>
    </row>
    <row r="12" spans="1:13" ht="16.149999999999999" customHeight="1" x14ac:dyDescent="0.25">
      <c r="A12" s="66"/>
      <c r="B12" s="22">
        <v>1973</v>
      </c>
      <c r="C12" s="16">
        <v>9018</v>
      </c>
      <c r="D12" s="144">
        <f t="shared" si="1"/>
        <v>15018</v>
      </c>
      <c r="E12" s="144">
        <v>24036</v>
      </c>
      <c r="F12" s="139">
        <v>0.38</v>
      </c>
      <c r="G12" s="141">
        <v>0.63</v>
      </c>
      <c r="H12" s="19">
        <v>1999</v>
      </c>
      <c r="I12" s="144">
        <v>7105</v>
      </c>
      <c r="J12" s="144">
        <f t="shared" si="0"/>
        <v>17957</v>
      </c>
      <c r="K12" s="144">
        <v>25062</v>
      </c>
      <c r="L12" s="28">
        <v>0.28000000000000003</v>
      </c>
      <c r="M12" s="30">
        <v>0.72</v>
      </c>
    </row>
    <row r="13" spans="1:13" ht="16.149999999999999" customHeight="1" x14ac:dyDescent="0.25">
      <c r="A13" s="66"/>
      <c r="B13" s="22">
        <v>1974</v>
      </c>
      <c r="C13" s="16">
        <v>8914</v>
      </c>
      <c r="D13" s="144">
        <f t="shared" si="1"/>
        <v>16050</v>
      </c>
      <c r="E13" s="144">
        <v>24964</v>
      </c>
      <c r="F13" s="139">
        <v>0.36</v>
      </c>
      <c r="G13" s="141">
        <v>0.64</v>
      </c>
      <c r="H13" s="19">
        <v>2000</v>
      </c>
      <c r="I13" s="144">
        <v>7290</v>
      </c>
      <c r="J13" s="144">
        <f t="shared" si="0"/>
        <v>16992</v>
      </c>
      <c r="K13" s="144">
        <v>24282</v>
      </c>
      <c r="L13" s="28">
        <v>0.3</v>
      </c>
      <c r="M13" s="30">
        <v>0.7</v>
      </c>
    </row>
    <row r="14" spans="1:13" ht="16.149999999999999" customHeight="1" x14ac:dyDescent="0.25">
      <c r="A14" s="66"/>
      <c r="B14" s="22">
        <v>1975</v>
      </c>
      <c r="C14" s="16">
        <v>8873</v>
      </c>
      <c r="D14" s="144">
        <f t="shared" si="1"/>
        <v>17019</v>
      </c>
      <c r="E14" s="144">
        <v>25892</v>
      </c>
      <c r="F14" s="139">
        <v>0.34</v>
      </c>
      <c r="G14" s="141">
        <v>0.66</v>
      </c>
      <c r="H14" s="19">
        <v>2001</v>
      </c>
      <c r="I14" s="144">
        <v>7301</v>
      </c>
      <c r="J14" s="144">
        <v>17146</v>
      </c>
      <c r="K14" s="144">
        <v>24446</v>
      </c>
      <c r="L14" s="28">
        <v>0.3</v>
      </c>
      <c r="M14" s="30">
        <v>0.7</v>
      </c>
    </row>
    <row r="15" spans="1:13" ht="16.149999999999999" customHeight="1" x14ac:dyDescent="0.25">
      <c r="A15" s="66"/>
      <c r="B15" s="22">
        <v>1976</v>
      </c>
      <c r="C15" s="16">
        <v>8939</v>
      </c>
      <c r="D15" s="144">
        <f t="shared" si="1"/>
        <v>17495</v>
      </c>
      <c r="E15" s="144">
        <v>26434</v>
      </c>
      <c r="F15" s="139">
        <v>0.34</v>
      </c>
      <c r="G15" s="141">
        <v>0.66</v>
      </c>
      <c r="H15" s="19">
        <v>2002</v>
      </c>
      <c r="I15" s="144">
        <v>7060</v>
      </c>
      <c r="J15" s="144">
        <f>K15-I15</f>
        <v>16617</v>
      </c>
      <c r="K15" s="144">
        <v>23677</v>
      </c>
      <c r="L15" s="28">
        <v>0.3</v>
      </c>
      <c r="M15" s="30">
        <v>0.7</v>
      </c>
    </row>
    <row r="16" spans="1:13" ht="16.149999999999999" customHeight="1" x14ac:dyDescent="0.25">
      <c r="A16" s="66"/>
      <c r="B16" s="22">
        <v>1977</v>
      </c>
      <c r="C16" s="16">
        <v>8788</v>
      </c>
      <c r="D16" s="144">
        <f t="shared" si="1"/>
        <v>17597</v>
      </c>
      <c r="E16" s="144">
        <v>26385</v>
      </c>
      <c r="F16" s="139">
        <v>0.33</v>
      </c>
      <c r="G16" s="141">
        <v>0.67</v>
      </c>
      <c r="H16" s="19">
        <v>2003</v>
      </c>
      <c r="I16" s="144">
        <v>6656</v>
      </c>
      <c r="J16" s="144">
        <f>K16-I16</f>
        <v>16375</v>
      </c>
      <c r="K16" s="144">
        <v>23031</v>
      </c>
      <c r="L16" s="28">
        <v>0.28999999999999998</v>
      </c>
      <c r="M16" s="30">
        <v>0.71</v>
      </c>
    </row>
    <row r="17" spans="1:13" ht="16.149999999999999" customHeight="1" x14ac:dyDescent="0.25">
      <c r="A17" s="66"/>
      <c r="B17" s="22">
        <v>1978</v>
      </c>
      <c r="C17" s="16">
        <v>8678</v>
      </c>
      <c r="D17" s="144">
        <f t="shared" si="1"/>
        <v>18984</v>
      </c>
      <c r="E17" s="144">
        <v>27662</v>
      </c>
      <c r="F17" s="139">
        <v>0.31</v>
      </c>
      <c r="G17" s="141">
        <v>0.69</v>
      </c>
      <c r="H17" s="19">
        <v>2004</v>
      </c>
      <c r="I17" s="144">
        <v>6168</v>
      </c>
      <c r="J17" s="144">
        <f>K17-I17</f>
        <v>16232</v>
      </c>
      <c r="K17" s="144">
        <v>22400</v>
      </c>
      <c r="L17" s="28">
        <v>0.28000000000000003</v>
      </c>
      <c r="M17" s="30">
        <v>0.73</v>
      </c>
    </row>
    <row r="18" spans="1:13" ht="16.149999999999999" customHeight="1" x14ac:dyDescent="0.25">
      <c r="A18" s="66"/>
      <c r="B18" s="22">
        <v>1979</v>
      </c>
      <c r="C18" s="16">
        <v>8631</v>
      </c>
      <c r="D18" s="144">
        <f t="shared" si="1"/>
        <v>18727</v>
      </c>
      <c r="E18" s="144">
        <v>27358</v>
      </c>
      <c r="F18" s="139">
        <v>0.32</v>
      </c>
      <c r="G18" s="141">
        <v>0.69</v>
      </c>
      <c r="H18" s="19">
        <v>2005</v>
      </c>
      <c r="I18" s="144">
        <v>5917</v>
      </c>
      <c r="J18" s="144">
        <f>K18-I18</f>
        <v>15336</v>
      </c>
      <c r="K18" s="144">
        <v>21253</v>
      </c>
      <c r="L18" s="28">
        <v>0.28000000000000003</v>
      </c>
      <c r="M18" s="30">
        <v>0.72</v>
      </c>
    </row>
    <row r="19" spans="1:13" ht="16.149999999999999" customHeight="1" x14ac:dyDescent="0.25">
      <c r="A19" s="66"/>
      <c r="B19" s="22">
        <v>1980</v>
      </c>
      <c r="C19" s="16">
        <v>8459</v>
      </c>
      <c r="D19" s="144">
        <f t="shared" si="1"/>
        <v>18639</v>
      </c>
      <c r="E19" s="144">
        <v>27098</v>
      </c>
      <c r="F19" s="139">
        <v>0.31</v>
      </c>
      <c r="G19" s="141">
        <v>0.69</v>
      </c>
      <c r="H19" s="19">
        <v>2006</v>
      </c>
      <c r="I19" s="144">
        <v>5601</v>
      </c>
      <c r="J19" s="144">
        <f>K19-I19</f>
        <v>14687</v>
      </c>
      <c r="K19" s="144">
        <v>20288</v>
      </c>
      <c r="L19" s="28">
        <v>0.28000000000000003</v>
      </c>
      <c r="M19" s="30">
        <v>0.72</v>
      </c>
    </row>
    <row r="20" spans="1:13" ht="16.149999999999999" customHeight="1" x14ac:dyDescent="0.25">
      <c r="A20" s="66"/>
      <c r="B20" s="22">
        <v>1981</v>
      </c>
      <c r="C20" s="16">
        <v>8480</v>
      </c>
      <c r="D20" s="144">
        <f t="shared" si="1"/>
        <v>20205</v>
      </c>
      <c r="E20" s="144">
        <v>28685</v>
      </c>
      <c r="F20" s="139">
        <v>0.3</v>
      </c>
      <c r="G20" s="141">
        <v>0.7</v>
      </c>
      <c r="H20" s="19">
        <v>2007</v>
      </c>
      <c r="I20" s="144">
        <v>5853</v>
      </c>
      <c r="J20" s="147">
        <v>14916</v>
      </c>
      <c r="K20" s="144">
        <v>20769</v>
      </c>
      <c r="L20" s="28">
        <v>0.28000000000000003</v>
      </c>
      <c r="M20" s="30">
        <v>0.72</v>
      </c>
    </row>
    <row r="21" spans="1:13" ht="16.149999999999999" customHeight="1" x14ac:dyDescent="0.25">
      <c r="A21" s="66"/>
      <c r="B21" s="22">
        <v>1982</v>
      </c>
      <c r="C21" s="16">
        <v>8702</v>
      </c>
      <c r="D21" s="144">
        <f t="shared" si="1"/>
        <v>20076</v>
      </c>
      <c r="E21" s="144">
        <v>28778</v>
      </c>
      <c r="F21" s="139">
        <v>0.3</v>
      </c>
      <c r="G21" s="141">
        <v>0.7</v>
      </c>
      <c r="H21" s="19">
        <v>2008</v>
      </c>
      <c r="I21" s="144">
        <v>6194</v>
      </c>
      <c r="J21" s="144">
        <v>14558</v>
      </c>
      <c r="K21" s="144">
        <v>20752</v>
      </c>
      <c r="L21" s="28">
        <v>0.3</v>
      </c>
      <c r="M21" s="30">
        <v>0.7</v>
      </c>
    </row>
    <row r="22" spans="1:13" ht="16.149999999999999" customHeight="1" x14ac:dyDescent="0.25">
      <c r="A22" s="66"/>
      <c r="B22" s="22">
        <v>1983</v>
      </c>
      <c r="C22" s="16">
        <v>8415</v>
      </c>
      <c r="D22" s="144">
        <f t="shared" si="1"/>
        <v>19982</v>
      </c>
      <c r="E22" s="144">
        <v>28397</v>
      </c>
      <c r="F22" s="139">
        <v>0.3</v>
      </c>
      <c r="G22" s="141">
        <v>0.7</v>
      </c>
      <c r="H22" s="19">
        <v>2009</v>
      </c>
      <c r="I22" s="144">
        <v>5972</v>
      </c>
      <c r="J22" s="144">
        <v>14223</v>
      </c>
      <c r="K22" s="144">
        <v>20195</v>
      </c>
      <c r="L22" s="28">
        <v>0.3</v>
      </c>
      <c r="M22" s="30">
        <v>0.7</v>
      </c>
    </row>
    <row r="23" spans="1:13" ht="16.149999999999999" customHeight="1" x14ac:dyDescent="0.25">
      <c r="A23" s="66"/>
      <c r="B23" s="22">
        <v>1984</v>
      </c>
      <c r="C23" s="16">
        <v>8749</v>
      </c>
      <c r="D23" s="144">
        <f t="shared" si="1"/>
        <v>20081</v>
      </c>
      <c r="E23" s="144">
        <v>28830</v>
      </c>
      <c r="F23" s="139">
        <v>0.3</v>
      </c>
      <c r="G23" s="141">
        <v>0.7</v>
      </c>
      <c r="H23" s="19">
        <v>2010</v>
      </c>
      <c r="I23" s="144">
        <v>6266</v>
      </c>
      <c r="J23" s="144">
        <v>13353</v>
      </c>
      <c r="K23" s="144">
        <v>19619</v>
      </c>
      <c r="L23" s="28">
        <v>0.32</v>
      </c>
      <c r="M23" s="30">
        <v>0.68</v>
      </c>
    </row>
    <row r="24" spans="1:13" ht="16.149999999999999" customHeight="1" x14ac:dyDescent="0.25">
      <c r="A24" s="66"/>
      <c r="B24" s="22">
        <v>1985</v>
      </c>
      <c r="C24" s="16">
        <v>8441</v>
      </c>
      <c r="D24" s="144">
        <f t="shared" si="1"/>
        <v>20641</v>
      </c>
      <c r="E24" s="144">
        <v>29082</v>
      </c>
      <c r="F24" s="139">
        <v>0.28999999999999998</v>
      </c>
      <c r="G24" s="141">
        <v>0.71</v>
      </c>
      <c r="H24" s="19">
        <v>2011</v>
      </c>
      <c r="I24" s="144">
        <v>6129</v>
      </c>
      <c r="J24" s="144">
        <v>12863</v>
      </c>
      <c r="K24" s="144">
        <v>18992</v>
      </c>
      <c r="L24" s="28">
        <v>0.32</v>
      </c>
      <c r="M24" s="30">
        <v>0.68</v>
      </c>
    </row>
    <row r="25" spans="1:13" ht="16.149999999999999" customHeight="1" x14ac:dyDescent="0.25">
      <c r="A25" s="66"/>
      <c r="B25" s="22">
        <v>1986</v>
      </c>
      <c r="C25" s="16">
        <v>8251</v>
      </c>
      <c r="D25" s="144">
        <f t="shared" si="1"/>
        <v>21141</v>
      </c>
      <c r="E25" s="144">
        <v>29392</v>
      </c>
      <c r="F25" s="139">
        <v>0.28000000000000003</v>
      </c>
      <c r="G25" s="141">
        <v>0.72</v>
      </c>
      <c r="H25" s="19">
        <v>2012</v>
      </c>
      <c r="I25" s="144">
        <v>6130</v>
      </c>
      <c r="J25" s="144">
        <v>12043</v>
      </c>
      <c r="K25" s="144">
        <v>18173</v>
      </c>
      <c r="L25" s="28">
        <v>0.34</v>
      </c>
      <c r="M25" s="30">
        <v>0.66</v>
      </c>
    </row>
    <row r="26" spans="1:13" ht="16.149999999999999" customHeight="1" x14ac:dyDescent="0.25">
      <c r="A26" s="66"/>
      <c r="B26" s="22">
        <v>1987</v>
      </c>
      <c r="C26" s="16">
        <v>7934</v>
      </c>
      <c r="D26" s="144">
        <f t="shared" si="1"/>
        <v>19922</v>
      </c>
      <c r="E26" s="144">
        <v>27856</v>
      </c>
      <c r="F26" s="139">
        <v>0.28000000000000003</v>
      </c>
      <c r="G26" s="141">
        <v>0.72</v>
      </c>
      <c r="H26" s="19">
        <v>2013</v>
      </c>
      <c r="I26" s="144">
        <v>6055</v>
      </c>
      <c r="J26" s="144">
        <v>12402</v>
      </c>
      <c r="K26" s="144">
        <v>18457</v>
      </c>
      <c r="L26" s="28">
        <v>0.33</v>
      </c>
      <c r="M26" s="30">
        <v>0.67</v>
      </c>
    </row>
    <row r="27" spans="1:13" ht="16.149999999999999" customHeight="1" x14ac:dyDescent="0.25">
      <c r="A27" s="66"/>
      <c r="B27" s="22">
        <v>1988</v>
      </c>
      <c r="C27" s="16">
        <v>8074</v>
      </c>
      <c r="D27" s="144">
        <f t="shared" si="1"/>
        <v>20358</v>
      </c>
      <c r="E27" s="144">
        <v>28432</v>
      </c>
      <c r="F27" s="139">
        <v>0.28000000000000003</v>
      </c>
      <c r="G27" s="141">
        <v>0.72</v>
      </c>
      <c r="H27" s="19">
        <v>2014</v>
      </c>
      <c r="I27" s="144">
        <v>5942</v>
      </c>
      <c r="J27" s="144">
        <v>11855</v>
      </c>
      <c r="K27" s="144">
        <v>17797</v>
      </c>
      <c r="L27" s="28">
        <v>0.33</v>
      </c>
      <c r="M27" s="30">
        <v>0.67</v>
      </c>
    </row>
    <row r="28" spans="1:13" ht="16.149999999999999" customHeight="1" x14ac:dyDescent="0.25">
      <c r="A28" s="66"/>
      <c r="B28" s="22">
        <v>1989</v>
      </c>
      <c r="C28" s="16">
        <v>7530</v>
      </c>
      <c r="D28" s="144">
        <f>E28-C28</f>
        <v>19720</v>
      </c>
      <c r="E28" s="144">
        <v>27250</v>
      </c>
      <c r="F28" s="139">
        <v>0.28000000000000003</v>
      </c>
      <c r="G28" s="141">
        <v>0.72</v>
      </c>
      <c r="H28" s="19">
        <v>2015</v>
      </c>
      <c r="I28" s="144">
        <v>6114</v>
      </c>
      <c r="J28" s="144">
        <v>11746</v>
      </c>
      <c r="K28" s="144">
        <v>17860</v>
      </c>
      <c r="L28" s="28">
        <v>0.34</v>
      </c>
      <c r="M28" s="30">
        <v>0.66</v>
      </c>
    </row>
    <row r="29" spans="1:13" ht="16.149999999999999" customHeight="1" x14ac:dyDescent="0.25">
      <c r="A29" s="66"/>
      <c r="B29" s="23">
        <v>1990</v>
      </c>
      <c r="C29" s="17">
        <v>7577</v>
      </c>
      <c r="D29" s="145">
        <f>E29-C29</f>
        <v>20188</v>
      </c>
      <c r="E29" s="145">
        <v>27765</v>
      </c>
      <c r="F29" s="140">
        <v>0.27</v>
      </c>
      <c r="G29" s="142">
        <v>0.73</v>
      </c>
      <c r="H29" s="19">
        <v>2016</v>
      </c>
      <c r="I29" s="145">
        <v>6097</v>
      </c>
      <c r="J29" s="214">
        <v>11193</v>
      </c>
      <c r="K29" s="145">
        <v>17290</v>
      </c>
      <c r="L29" s="18"/>
      <c r="M29" s="31"/>
    </row>
    <row r="30" spans="1:13" customFormat="1" ht="25.9" customHeight="1" x14ac:dyDescent="0.25">
      <c r="A30" s="2"/>
      <c r="B30" s="217" t="s">
        <v>215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</row>
  </sheetData>
  <mergeCells count="2">
    <mergeCell ref="B1:M1"/>
    <mergeCell ref="B30:L30"/>
  </mergeCells>
  <conditionalFormatting sqref="B3:M29">
    <cfRule type="expression" dxfId="119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zoomScaleNormal="100" zoomScaleSheetLayoutView="100" workbookViewId="0">
      <selection activeCell="B17" sqref="B17:N17"/>
    </sheetView>
  </sheetViews>
  <sheetFormatPr defaultRowHeight="15" x14ac:dyDescent="0.25"/>
  <cols>
    <col min="1" max="1" width="0.140625" customWidth="1"/>
    <col min="2" max="2" width="14.7109375" customWidth="1"/>
    <col min="3" max="14" width="10.7109375" customWidth="1"/>
  </cols>
  <sheetData>
    <row r="1" spans="1:14" s="112" customFormat="1" ht="18" customHeight="1" x14ac:dyDescent="0.25">
      <c r="B1" s="237" t="s">
        <v>155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18" customFormat="1" ht="24" customHeight="1" x14ac:dyDescent="0.25">
      <c r="A2" s="119"/>
      <c r="B2" s="240" t="s">
        <v>224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s="24" customFormat="1" ht="19.899999999999999" customHeight="1" x14ac:dyDescent="0.25">
      <c r="A3" s="46"/>
      <c r="B3" s="36"/>
      <c r="C3" s="229" t="s">
        <v>4</v>
      </c>
      <c r="D3" s="229"/>
      <c r="E3" s="229"/>
      <c r="F3" s="229"/>
      <c r="G3" s="229"/>
      <c r="H3" s="229"/>
      <c r="I3" s="229" t="s">
        <v>5</v>
      </c>
      <c r="J3" s="229"/>
      <c r="K3" s="229"/>
      <c r="L3" s="229"/>
      <c r="M3" s="229"/>
      <c r="N3" s="230"/>
    </row>
    <row r="4" spans="1:14" s="2" customFormat="1" ht="18" customHeight="1" x14ac:dyDescent="0.25">
      <c r="A4" s="47"/>
      <c r="B4" s="44"/>
      <c r="C4" s="231" t="s">
        <v>3</v>
      </c>
      <c r="D4" s="232"/>
      <c r="E4" s="233"/>
      <c r="F4" s="231" t="s">
        <v>1</v>
      </c>
      <c r="G4" s="232"/>
      <c r="H4" s="233"/>
      <c r="I4" s="231" t="s">
        <v>3</v>
      </c>
      <c r="J4" s="232"/>
      <c r="K4" s="233"/>
      <c r="L4" s="231" t="s">
        <v>1</v>
      </c>
      <c r="M4" s="232"/>
      <c r="N4" s="233"/>
    </row>
    <row r="5" spans="1:14" s="13" customFormat="1" ht="25.15" customHeight="1" x14ac:dyDescent="0.25">
      <c r="A5" s="56"/>
      <c r="B5" s="57"/>
      <c r="C5" s="132" t="s">
        <v>6</v>
      </c>
      <c r="D5" s="132" t="s">
        <v>7</v>
      </c>
      <c r="E5" s="132" t="s">
        <v>8</v>
      </c>
      <c r="F5" s="132" t="s">
        <v>6</v>
      </c>
      <c r="G5" s="132" t="s">
        <v>7</v>
      </c>
      <c r="H5" s="132" t="s">
        <v>8</v>
      </c>
      <c r="I5" s="132" t="s">
        <v>6</v>
      </c>
      <c r="J5" s="132" t="s">
        <v>7</v>
      </c>
      <c r="K5" s="132" t="s">
        <v>8</v>
      </c>
      <c r="L5" s="132" t="s">
        <v>6</v>
      </c>
      <c r="M5" s="132" t="s">
        <v>7</v>
      </c>
      <c r="N5" s="132" t="s">
        <v>8</v>
      </c>
    </row>
    <row r="6" spans="1:14" ht="16.149999999999999" customHeight="1" x14ac:dyDescent="0.25">
      <c r="A6" s="47"/>
      <c r="B6" s="68" t="s">
        <v>111</v>
      </c>
      <c r="C6" s="54">
        <v>749</v>
      </c>
      <c r="D6" s="54">
        <v>701</v>
      </c>
      <c r="E6" s="54">
        <v>1450</v>
      </c>
      <c r="F6" s="54">
        <v>253</v>
      </c>
      <c r="G6" s="54">
        <v>181</v>
      </c>
      <c r="H6" s="54">
        <v>434</v>
      </c>
      <c r="I6" s="76">
        <v>381.06188567125906</v>
      </c>
      <c r="J6" s="76">
        <v>358.68152559891115</v>
      </c>
      <c r="K6" s="76">
        <v>369.90362097379045</v>
      </c>
      <c r="L6" s="76">
        <v>128.71649809723439</v>
      </c>
      <c r="M6" s="76">
        <v>92.612490917835828</v>
      </c>
      <c r="N6" s="91">
        <v>110.71598034663795</v>
      </c>
    </row>
    <row r="7" spans="1:14" ht="16.149999999999999" customHeight="1" x14ac:dyDescent="0.25">
      <c r="A7" s="47"/>
      <c r="B7" s="68" t="s">
        <v>112</v>
      </c>
      <c r="C7" s="54">
        <v>858</v>
      </c>
      <c r="D7" s="54">
        <v>722</v>
      </c>
      <c r="E7" s="54">
        <v>1580</v>
      </c>
      <c r="F7" s="54">
        <v>355</v>
      </c>
      <c r="G7" s="54">
        <v>268</v>
      </c>
      <c r="H7" s="54">
        <v>623</v>
      </c>
      <c r="I7" s="76">
        <v>385.56425846286589</v>
      </c>
      <c r="J7" s="76">
        <v>324.0210927858185</v>
      </c>
      <c r="K7" s="76">
        <v>354.77236188577228</v>
      </c>
      <c r="L7" s="76">
        <v>159.52833537799228</v>
      </c>
      <c r="M7" s="76">
        <v>120.27375743296309</v>
      </c>
      <c r="N7" s="91">
        <v>139.88808952837729</v>
      </c>
    </row>
    <row r="8" spans="1:14" ht="16.149999999999999" customHeight="1" x14ac:dyDescent="0.25">
      <c r="A8" s="47"/>
      <c r="B8" s="68" t="s">
        <v>113</v>
      </c>
      <c r="C8" s="54">
        <v>636</v>
      </c>
      <c r="D8" s="54">
        <v>707</v>
      </c>
      <c r="E8" s="54">
        <v>1343</v>
      </c>
      <c r="F8" s="54">
        <v>223</v>
      </c>
      <c r="G8" s="54">
        <v>212</v>
      </c>
      <c r="H8" s="54">
        <v>435</v>
      </c>
      <c r="I8" s="76">
        <v>335.70331427847537</v>
      </c>
      <c r="J8" s="76">
        <v>372.35219145327954</v>
      </c>
      <c r="K8" s="76">
        <v>354.04809043384728</v>
      </c>
      <c r="L8" s="76">
        <v>117.70729415738995</v>
      </c>
      <c r="M8" s="76">
        <v>111.65299093082783</v>
      </c>
      <c r="N8" s="91">
        <v>114.67678282853579</v>
      </c>
    </row>
    <row r="9" spans="1:14" ht="16.149999999999999" customHeight="1" x14ac:dyDescent="0.25">
      <c r="A9" s="47"/>
      <c r="B9" s="68" t="s">
        <v>114</v>
      </c>
      <c r="C9" s="54">
        <v>1265</v>
      </c>
      <c r="D9" s="54">
        <v>1202</v>
      </c>
      <c r="E9" s="54">
        <v>2467</v>
      </c>
      <c r="F9" s="54">
        <v>483</v>
      </c>
      <c r="G9" s="54">
        <v>395</v>
      </c>
      <c r="H9" s="54">
        <v>878</v>
      </c>
      <c r="I9" s="76">
        <v>383.21836782298647</v>
      </c>
      <c r="J9" s="76">
        <v>359.41214286782184</v>
      </c>
      <c r="K9" s="76">
        <v>371.23758904736252</v>
      </c>
      <c r="L9" s="76">
        <v>146.31974044150391</v>
      </c>
      <c r="M9" s="76">
        <v>118.10964761463363</v>
      </c>
      <c r="N9" s="91">
        <v>132.12266039058949</v>
      </c>
    </row>
    <row r="10" spans="1:14" ht="16.149999999999999" customHeight="1" x14ac:dyDescent="0.25">
      <c r="A10" s="47"/>
      <c r="B10" s="68" t="s">
        <v>115</v>
      </c>
      <c r="C10" s="54">
        <v>953</v>
      </c>
      <c r="D10" s="54">
        <v>779</v>
      </c>
      <c r="E10" s="54">
        <v>1732</v>
      </c>
      <c r="F10" s="54">
        <v>390</v>
      </c>
      <c r="G10" s="54">
        <v>279</v>
      </c>
      <c r="H10" s="54">
        <v>669</v>
      </c>
      <c r="I10" s="76">
        <v>407.54361956893604</v>
      </c>
      <c r="J10" s="76">
        <v>330.80803791340389</v>
      </c>
      <c r="K10" s="76">
        <v>369.04142980116086</v>
      </c>
      <c r="L10" s="76">
        <v>166.78070475538831</v>
      </c>
      <c r="M10" s="76">
        <v>118.4793871345824</v>
      </c>
      <c r="N10" s="91">
        <v>142.54544834698416</v>
      </c>
    </row>
    <row r="11" spans="1:14" ht="16.149999999999999" customHeight="1" x14ac:dyDescent="0.25">
      <c r="A11" s="47"/>
      <c r="B11" s="68" t="s">
        <v>116</v>
      </c>
      <c r="C11" s="54">
        <v>769</v>
      </c>
      <c r="D11" s="54">
        <v>867</v>
      </c>
      <c r="E11" s="54">
        <v>1636</v>
      </c>
      <c r="F11" s="54">
        <v>216</v>
      </c>
      <c r="G11" s="54">
        <v>226</v>
      </c>
      <c r="H11" s="54">
        <v>442</v>
      </c>
      <c r="I11" s="76">
        <v>372.31055251079653</v>
      </c>
      <c r="J11" s="76">
        <v>394.76919434300748</v>
      </c>
      <c r="K11" s="76">
        <v>383.88436539409156</v>
      </c>
      <c r="L11" s="76">
        <v>104.57617599783102</v>
      </c>
      <c r="M11" s="76">
        <v>102.90408064765825</v>
      </c>
      <c r="N11" s="91">
        <v>103.71448013703451</v>
      </c>
    </row>
    <row r="12" spans="1:14" ht="16.149999999999999" customHeight="1" x14ac:dyDescent="0.25">
      <c r="A12" s="47"/>
      <c r="B12" s="68" t="s">
        <v>117</v>
      </c>
      <c r="C12" s="54">
        <v>1170</v>
      </c>
      <c r="D12" s="54">
        <v>1383</v>
      </c>
      <c r="E12" s="54">
        <v>2553</v>
      </c>
      <c r="F12" s="54">
        <v>430</v>
      </c>
      <c r="G12" s="54">
        <v>468</v>
      </c>
      <c r="H12" s="54">
        <v>898</v>
      </c>
      <c r="I12" s="76">
        <v>370.98927301956735</v>
      </c>
      <c r="J12" s="76">
        <v>425.21660527723628</v>
      </c>
      <c r="K12" s="76">
        <v>398.52080565827737</v>
      </c>
      <c r="L12" s="76">
        <v>136.34648495590935</v>
      </c>
      <c r="M12" s="76">
        <v>143.8910855168088</v>
      </c>
      <c r="N12" s="91">
        <v>140.17692263264124</v>
      </c>
    </row>
    <row r="13" spans="1:14" ht="16.149999999999999" customHeight="1" x14ac:dyDescent="0.25">
      <c r="A13" s="47"/>
      <c r="B13" s="68" t="s">
        <v>118</v>
      </c>
      <c r="C13" s="54">
        <v>1033</v>
      </c>
      <c r="D13" s="54">
        <v>1029</v>
      </c>
      <c r="E13" s="54">
        <v>2062</v>
      </c>
      <c r="F13" s="54">
        <v>454</v>
      </c>
      <c r="G13" s="54">
        <v>412</v>
      </c>
      <c r="H13" s="54">
        <v>866</v>
      </c>
      <c r="I13" s="76">
        <v>351.21480202093011</v>
      </c>
      <c r="J13" s="76">
        <v>348.43559528646892</v>
      </c>
      <c r="K13" s="76">
        <v>349.82237438119444</v>
      </c>
      <c r="L13" s="76">
        <v>154.35771550581052</v>
      </c>
      <c r="M13" s="76">
        <v>139.50968441013137</v>
      </c>
      <c r="N13" s="91">
        <v>146.91861116106418</v>
      </c>
    </row>
    <row r="14" spans="1:14" ht="16.149999999999999" customHeight="1" x14ac:dyDescent="0.25">
      <c r="A14" s="47"/>
      <c r="B14" s="68" t="s">
        <v>119</v>
      </c>
      <c r="C14" s="54">
        <v>1168</v>
      </c>
      <c r="D14" s="54">
        <v>1234</v>
      </c>
      <c r="E14" s="54">
        <v>2402</v>
      </c>
      <c r="F14" s="54">
        <v>428</v>
      </c>
      <c r="G14" s="54">
        <v>370</v>
      </c>
      <c r="H14" s="54">
        <v>798</v>
      </c>
      <c r="I14" s="76">
        <v>411.01144709107353</v>
      </c>
      <c r="J14" s="76">
        <v>415.05638914395456</v>
      </c>
      <c r="K14" s="76">
        <v>413.07959262991716</v>
      </c>
      <c r="L14" s="76">
        <v>150.61035903679749</v>
      </c>
      <c r="M14" s="76">
        <v>124.4496466639086</v>
      </c>
      <c r="N14" s="91">
        <v>137.23460238079679</v>
      </c>
    </row>
    <row r="15" spans="1:14" ht="16.149999999999999" customHeight="1" x14ac:dyDescent="0.25">
      <c r="A15" s="47"/>
      <c r="B15" s="68" t="s">
        <v>70</v>
      </c>
      <c r="C15" s="54">
        <v>35</v>
      </c>
      <c r="D15" s="54">
        <v>30</v>
      </c>
      <c r="E15" s="54">
        <v>65</v>
      </c>
      <c r="F15" s="54">
        <v>31</v>
      </c>
      <c r="G15" s="54">
        <v>23</v>
      </c>
      <c r="H15" s="54">
        <v>54</v>
      </c>
      <c r="I15" s="106" t="s">
        <v>10</v>
      </c>
      <c r="J15" s="106" t="s">
        <v>10</v>
      </c>
      <c r="K15" s="106" t="s">
        <v>10</v>
      </c>
      <c r="L15" s="106" t="s">
        <v>10</v>
      </c>
      <c r="M15" s="106" t="s">
        <v>10</v>
      </c>
      <c r="N15" s="171" t="s">
        <v>10</v>
      </c>
    </row>
    <row r="16" spans="1:14" ht="16.149999999999999" customHeight="1" x14ac:dyDescent="0.25">
      <c r="A16" s="47"/>
      <c r="B16" s="69" t="s">
        <v>8</v>
      </c>
      <c r="C16" s="55">
        <v>8636</v>
      </c>
      <c r="D16" s="55">
        <v>8654</v>
      </c>
      <c r="E16" s="55">
        <v>17290</v>
      </c>
      <c r="F16" s="55">
        <v>3263</v>
      </c>
      <c r="G16" s="55">
        <v>2834</v>
      </c>
      <c r="H16" s="55">
        <v>6097</v>
      </c>
      <c r="I16" s="77">
        <v>379.98872705976464</v>
      </c>
      <c r="J16" s="77">
        <v>373.73361784420399</v>
      </c>
      <c r="K16" s="77">
        <v>376.83196127849993</v>
      </c>
      <c r="L16" s="77">
        <v>143.57378605789856</v>
      </c>
      <c r="M16" s="77">
        <v>122.38977039178114</v>
      </c>
      <c r="N16" s="92">
        <v>132.88284950347105</v>
      </c>
    </row>
    <row r="17" spans="1:14" ht="25.9" customHeight="1" x14ac:dyDescent="0.25">
      <c r="A17" s="2"/>
      <c r="B17" s="217" t="s">
        <v>215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</row>
  </sheetData>
  <mergeCells count="9">
    <mergeCell ref="B1:N1"/>
    <mergeCell ref="B2:N2"/>
    <mergeCell ref="B17:N17"/>
    <mergeCell ref="C3:H3"/>
    <mergeCell ref="I3:N3"/>
    <mergeCell ref="C4:E4"/>
    <mergeCell ref="F4:H4"/>
    <mergeCell ref="I4:K4"/>
    <mergeCell ref="L4:N4"/>
  </mergeCells>
  <conditionalFormatting sqref="B6:N15">
    <cfRule type="expression" dxfId="56" priority="1">
      <formula>MOD(ROW(), 2)</formula>
    </cfRule>
    <cfRule type="expression" dxfId="55" priority="2">
      <formula>MOD(ROW(), 2)</formula>
    </cfRule>
  </conditionalFormatting>
  <conditionalFormatting sqref="B16:N16">
    <cfRule type="expression" dxfId="54" priority="3">
      <formula>MOD(ROW(), 2)</formula>
    </cfRule>
    <cfRule type="expression" dxfId="53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zoomScaleSheetLayoutView="100" workbookViewId="0">
      <selection activeCell="G13" sqref="G13"/>
    </sheetView>
  </sheetViews>
  <sheetFormatPr defaultRowHeight="15" x14ac:dyDescent="0.25"/>
  <cols>
    <col min="1" max="1" width="0.140625" customWidth="1"/>
    <col min="2" max="2" width="13.42578125" customWidth="1"/>
    <col min="3" max="13" width="10.7109375" customWidth="1"/>
  </cols>
  <sheetData>
    <row r="1" spans="1:14" s="112" customFormat="1" ht="18" customHeight="1" x14ac:dyDescent="0.25">
      <c r="B1" s="237" t="s">
        <v>156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21"/>
    </row>
    <row r="2" spans="1:14" s="118" customFormat="1" ht="24" customHeight="1" x14ac:dyDescent="0.25">
      <c r="A2" s="241" t="s">
        <v>225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21"/>
    </row>
    <row r="3" spans="1:14" s="13" customFormat="1" ht="19.899999999999999" customHeight="1" x14ac:dyDescent="0.25">
      <c r="A3" s="56"/>
      <c r="B3" s="174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4" s="13" customFormat="1" ht="31.9" customHeight="1" x14ac:dyDescent="0.25">
      <c r="A4" s="56"/>
      <c r="B4" s="57"/>
      <c r="C4" s="130" t="s">
        <v>9</v>
      </c>
      <c r="D4" s="130" t="s">
        <v>11</v>
      </c>
      <c r="E4" s="130" t="s">
        <v>12</v>
      </c>
      <c r="F4" s="130" t="s">
        <v>13</v>
      </c>
      <c r="G4" s="130" t="s">
        <v>14</v>
      </c>
      <c r="H4" s="130" t="s">
        <v>15</v>
      </c>
      <c r="I4" s="130" t="s">
        <v>16</v>
      </c>
      <c r="J4" s="130" t="s">
        <v>17</v>
      </c>
      <c r="K4" s="130" t="s">
        <v>107</v>
      </c>
      <c r="L4" s="130" t="s">
        <v>18</v>
      </c>
      <c r="M4" s="132" t="s">
        <v>8</v>
      </c>
    </row>
    <row r="5" spans="1:14" ht="16.149999999999999" customHeight="1" x14ac:dyDescent="0.25">
      <c r="A5" s="47"/>
      <c r="B5" s="68" t="s">
        <v>111</v>
      </c>
      <c r="C5" s="54">
        <v>4</v>
      </c>
      <c r="D5" s="54">
        <v>59</v>
      </c>
      <c r="E5" s="54">
        <v>153</v>
      </c>
      <c r="F5" s="54">
        <v>278</v>
      </c>
      <c r="G5" s="54">
        <v>290</v>
      </c>
      <c r="H5" s="54">
        <v>234</v>
      </c>
      <c r="I5" s="54">
        <v>221</v>
      </c>
      <c r="J5" s="54">
        <v>145</v>
      </c>
      <c r="K5" s="54">
        <v>66</v>
      </c>
      <c r="L5" s="133">
        <v>0</v>
      </c>
      <c r="M5" s="88">
        <v>1450</v>
      </c>
    </row>
    <row r="6" spans="1:14" ht="16.149999999999999" customHeight="1" x14ac:dyDescent="0.25">
      <c r="A6" s="47"/>
      <c r="B6" s="68" t="s">
        <v>112</v>
      </c>
      <c r="C6" s="54">
        <v>1</v>
      </c>
      <c r="D6" s="54">
        <v>62</v>
      </c>
      <c r="E6" s="54">
        <v>153</v>
      </c>
      <c r="F6" s="54">
        <v>309</v>
      </c>
      <c r="G6" s="54">
        <v>347</v>
      </c>
      <c r="H6" s="54">
        <v>272</v>
      </c>
      <c r="I6" s="54">
        <v>236</v>
      </c>
      <c r="J6" s="54">
        <v>127</v>
      </c>
      <c r="K6" s="54">
        <v>73</v>
      </c>
      <c r="L6" s="133">
        <v>0</v>
      </c>
      <c r="M6" s="88">
        <v>1580</v>
      </c>
    </row>
    <row r="7" spans="1:14" ht="16.149999999999999" customHeight="1" x14ac:dyDescent="0.25">
      <c r="A7" s="47"/>
      <c r="B7" s="68" t="s">
        <v>113</v>
      </c>
      <c r="C7" s="54">
        <v>4</v>
      </c>
      <c r="D7" s="54">
        <v>47</v>
      </c>
      <c r="E7" s="54">
        <v>134</v>
      </c>
      <c r="F7" s="54">
        <v>224</v>
      </c>
      <c r="G7" s="54">
        <v>290</v>
      </c>
      <c r="H7" s="54">
        <v>232</v>
      </c>
      <c r="I7" s="54">
        <v>175</v>
      </c>
      <c r="J7" s="54">
        <v>141</v>
      </c>
      <c r="K7" s="54">
        <v>96</v>
      </c>
      <c r="L7" s="133">
        <v>0</v>
      </c>
      <c r="M7" s="88">
        <v>1343</v>
      </c>
    </row>
    <row r="8" spans="1:14" ht="16.149999999999999" customHeight="1" x14ac:dyDescent="0.25">
      <c r="A8" s="47"/>
      <c r="B8" s="68" t="s">
        <v>114</v>
      </c>
      <c r="C8" s="54">
        <v>12</v>
      </c>
      <c r="D8" s="54">
        <v>81</v>
      </c>
      <c r="E8" s="54">
        <v>214</v>
      </c>
      <c r="F8" s="54">
        <v>486</v>
      </c>
      <c r="G8" s="54">
        <v>505</v>
      </c>
      <c r="H8" s="54">
        <v>441</v>
      </c>
      <c r="I8" s="54">
        <v>364</v>
      </c>
      <c r="J8" s="54">
        <v>250</v>
      </c>
      <c r="K8" s="54">
        <v>114</v>
      </c>
      <c r="L8" s="133">
        <v>0</v>
      </c>
      <c r="M8" s="88">
        <v>2467</v>
      </c>
    </row>
    <row r="9" spans="1:14" ht="16.149999999999999" customHeight="1" x14ac:dyDescent="0.25">
      <c r="A9" s="47"/>
      <c r="B9" s="68" t="s">
        <v>115</v>
      </c>
      <c r="C9" s="54">
        <v>10</v>
      </c>
      <c r="D9" s="54">
        <v>53</v>
      </c>
      <c r="E9" s="54">
        <v>200</v>
      </c>
      <c r="F9" s="54">
        <v>360</v>
      </c>
      <c r="G9" s="54">
        <v>340</v>
      </c>
      <c r="H9" s="54">
        <v>300</v>
      </c>
      <c r="I9" s="54">
        <v>205</v>
      </c>
      <c r="J9" s="54">
        <v>160</v>
      </c>
      <c r="K9" s="54">
        <v>104</v>
      </c>
      <c r="L9" s="133">
        <v>0</v>
      </c>
      <c r="M9" s="88">
        <v>1732</v>
      </c>
    </row>
    <row r="10" spans="1:14" ht="16.149999999999999" customHeight="1" x14ac:dyDescent="0.25">
      <c r="A10" s="47"/>
      <c r="B10" s="68" t="s">
        <v>116</v>
      </c>
      <c r="C10" s="54">
        <v>2</v>
      </c>
      <c r="D10" s="54">
        <v>49</v>
      </c>
      <c r="E10" s="54">
        <v>146</v>
      </c>
      <c r="F10" s="54">
        <v>287</v>
      </c>
      <c r="G10" s="54">
        <v>280</v>
      </c>
      <c r="H10" s="54">
        <v>291</v>
      </c>
      <c r="I10" s="54">
        <v>280</v>
      </c>
      <c r="J10" s="54">
        <v>169</v>
      </c>
      <c r="K10" s="54">
        <v>132</v>
      </c>
      <c r="L10" s="133">
        <v>0</v>
      </c>
      <c r="M10" s="88">
        <v>1636</v>
      </c>
    </row>
    <row r="11" spans="1:14" ht="16.149999999999999" customHeight="1" x14ac:dyDescent="0.25">
      <c r="A11" s="47"/>
      <c r="B11" s="68" t="s">
        <v>117</v>
      </c>
      <c r="C11" s="54">
        <v>9</v>
      </c>
      <c r="D11" s="54">
        <v>65</v>
      </c>
      <c r="E11" s="54">
        <v>231</v>
      </c>
      <c r="F11" s="54">
        <v>482</v>
      </c>
      <c r="G11" s="54">
        <v>499</v>
      </c>
      <c r="H11" s="54">
        <v>441</v>
      </c>
      <c r="I11" s="54">
        <v>445</v>
      </c>
      <c r="J11" s="54">
        <v>237</v>
      </c>
      <c r="K11" s="54">
        <v>144</v>
      </c>
      <c r="L11" s="133">
        <v>0</v>
      </c>
      <c r="M11" s="88">
        <v>2553</v>
      </c>
    </row>
    <row r="12" spans="1:14" ht="16.149999999999999" customHeight="1" x14ac:dyDescent="0.25">
      <c r="A12" s="47"/>
      <c r="B12" s="68" t="s">
        <v>118</v>
      </c>
      <c r="C12" s="54">
        <v>19</v>
      </c>
      <c r="D12" s="54">
        <v>77</v>
      </c>
      <c r="E12" s="54">
        <v>179</v>
      </c>
      <c r="F12" s="54">
        <v>366</v>
      </c>
      <c r="G12" s="54">
        <v>391</v>
      </c>
      <c r="H12" s="54">
        <v>396</v>
      </c>
      <c r="I12" s="54">
        <v>283</v>
      </c>
      <c r="J12" s="54">
        <v>208</v>
      </c>
      <c r="K12" s="54">
        <v>143</v>
      </c>
      <c r="L12" s="133">
        <v>0</v>
      </c>
      <c r="M12" s="88">
        <v>2062</v>
      </c>
    </row>
    <row r="13" spans="1:14" ht="16.149999999999999" customHeight="1" x14ac:dyDescent="0.25">
      <c r="A13" s="47"/>
      <c r="B13" s="68" t="s">
        <v>119</v>
      </c>
      <c r="C13" s="54">
        <v>6</v>
      </c>
      <c r="D13" s="54">
        <v>60</v>
      </c>
      <c r="E13" s="54">
        <v>215</v>
      </c>
      <c r="F13" s="54">
        <v>478</v>
      </c>
      <c r="G13" s="54">
        <v>524</v>
      </c>
      <c r="H13" s="54">
        <v>435</v>
      </c>
      <c r="I13" s="54">
        <v>296</v>
      </c>
      <c r="J13" s="54">
        <v>228</v>
      </c>
      <c r="K13" s="54">
        <v>160</v>
      </c>
      <c r="L13" s="133">
        <v>0</v>
      </c>
      <c r="M13" s="88">
        <v>2402</v>
      </c>
    </row>
    <row r="14" spans="1:14" ht="16.149999999999999" customHeight="1" x14ac:dyDescent="0.25">
      <c r="A14" s="47"/>
      <c r="B14" s="68" t="s">
        <v>70</v>
      </c>
      <c r="C14" s="54">
        <v>0</v>
      </c>
      <c r="D14" s="54">
        <v>2</v>
      </c>
      <c r="E14" s="54">
        <v>8</v>
      </c>
      <c r="F14" s="54">
        <v>14</v>
      </c>
      <c r="G14" s="54">
        <v>15</v>
      </c>
      <c r="H14" s="54">
        <v>15</v>
      </c>
      <c r="I14" s="54">
        <v>5</v>
      </c>
      <c r="J14" s="54">
        <v>3</v>
      </c>
      <c r="K14" s="54">
        <v>3</v>
      </c>
      <c r="L14" s="133">
        <v>0</v>
      </c>
      <c r="M14" s="88">
        <v>65</v>
      </c>
    </row>
    <row r="15" spans="1:14" ht="16.149999999999999" customHeight="1" x14ac:dyDescent="0.25">
      <c r="A15" s="47"/>
      <c r="B15" s="188" t="s">
        <v>8</v>
      </c>
      <c r="C15" s="189">
        <v>67</v>
      </c>
      <c r="D15" s="189">
        <v>555</v>
      </c>
      <c r="E15" s="189">
        <v>1633</v>
      </c>
      <c r="F15" s="189">
        <v>3284</v>
      </c>
      <c r="G15" s="189">
        <v>3481</v>
      </c>
      <c r="H15" s="189">
        <v>3057</v>
      </c>
      <c r="I15" s="189">
        <v>2510</v>
      </c>
      <c r="J15" s="189">
        <v>1668</v>
      </c>
      <c r="K15" s="189">
        <v>1035</v>
      </c>
      <c r="L15" s="190">
        <v>0</v>
      </c>
      <c r="M15" s="191">
        <v>17290</v>
      </c>
    </row>
    <row r="16" spans="1:14" s="13" customFormat="1" ht="19.899999999999999" customHeight="1" x14ac:dyDescent="0.25">
      <c r="A16" s="56"/>
      <c r="B16" s="174"/>
      <c r="C16" s="232" t="s">
        <v>5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3"/>
    </row>
    <row r="17" spans="1:14" ht="15.6" customHeight="1" x14ac:dyDescent="0.25">
      <c r="A17" s="47"/>
      <c r="B17" s="68" t="s">
        <v>111</v>
      </c>
      <c r="C17" s="59" t="s">
        <v>10</v>
      </c>
      <c r="D17" s="85">
        <v>630.81364268149264</v>
      </c>
      <c r="E17" s="85">
        <v>674.66266866566718</v>
      </c>
      <c r="F17" s="85">
        <v>501.98627663416391</v>
      </c>
      <c r="G17" s="85">
        <v>511.99661022933918</v>
      </c>
      <c r="H17" s="85">
        <v>465.3937947494033</v>
      </c>
      <c r="I17" s="85">
        <v>519.18152559494445</v>
      </c>
      <c r="J17" s="85">
        <v>509.36171707591245</v>
      </c>
      <c r="K17" s="85">
        <v>285.9742623163915</v>
      </c>
      <c r="L17" s="85">
        <v>0</v>
      </c>
      <c r="M17" s="137">
        <v>369.90362097379045</v>
      </c>
    </row>
    <row r="18" spans="1:14" ht="16.149999999999999" customHeight="1" x14ac:dyDescent="0.25">
      <c r="A18" s="47"/>
      <c r="B18" s="68" t="s">
        <v>112</v>
      </c>
      <c r="C18" s="59" t="s">
        <v>10</v>
      </c>
      <c r="D18" s="85">
        <v>555.10788790402012</v>
      </c>
      <c r="E18" s="85">
        <v>555.6766179995642</v>
      </c>
      <c r="F18" s="85">
        <v>459.35660343699828</v>
      </c>
      <c r="G18" s="85">
        <v>530.51614481409001</v>
      </c>
      <c r="H18" s="85">
        <v>472.99412235245018</v>
      </c>
      <c r="I18" s="85">
        <v>484.56973903044985</v>
      </c>
      <c r="J18" s="85">
        <v>397.4214544999374</v>
      </c>
      <c r="K18" s="85">
        <v>280.46718918088209</v>
      </c>
      <c r="L18" s="85">
        <v>0</v>
      </c>
      <c r="M18" s="137">
        <v>354.77236188577228</v>
      </c>
    </row>
    <row r="19" spans="1:14" ht="16.149999999999999" customHeight="1" x14ac:dyDescent="0.25">
      <c r="A19" s="47"/>
      <c r="B19" s="68" t="s">
        <v>113</v>
      </c>
      <c r="C19" s="59" t="s">
        <v>10</v>
      </c>
      <c r="D19" s="85">
        <v>457.33190619830691</v>
      </c>
      <c r="E19" s="85">
        <v>551.30420472311368</v>
      </c>
      <c r="F19" s="85">
        <v>398.00995024875618</v>
      </c>
      <c r="G19" s="85">
        <v>517.57063054380603</v>
      </c>
      <c r="H19" s="85">
        <v>474.45703300748494</v>
      </c>
      <c r="I19" s="85">
        <v>423.81090768187539</v>
      </c>
      <c r="J19" s="85">
        <v>518.45859685247831</v>
      </c>
      <c r="K19" s="85">
        <v>478.61202512713135</v>
      </c>
      <c r="L19" s="85">
        <v>0</v>
      </c>
      <c r="M19" s="137">
        <v>354.04809043384728</v>
      </c>
    </row>
    <row r="20" spans="1:14" ht="16.149999999999999" customHeight="1" x14ac:dyDescent="0.25">
      <c r="A20" s="47"/>
      <c r="B20" s="68" t="s">
        <v>114</v>
      </c>
      <c r="C20" s="59" t="s">
        <v>10</v>
      </c>
      <c r="D20" s="85">
        <v>500.77279752704789</v>
      </c>
      <c r="E20" s="85">
        <v>520.61792969225155</v>
      </c>
      <c r="F20" s="85">
        <v>468.78617177251334</v>
      </c>
      <c r="G20" s="85">
        <v>506.34180578533119</v>
      </c>
      <c r="H20" s="85">
        <v>508.45698868942617</v>
      </c>
      <c r="I20" s="85">
        <v>517.35410330026434</v>
      </c>
      <c r="J20" s="85">
        <v>527.97195412979659</v>
      </c>
      <c r="K20" s="85">
        <v>316.51720021101147</v>
      </c>
      <c r="L20" s="85">
        <v>0</v>
      </c>
      <c r="M20" s="137">
        <v>371.23758904736252</v>
      </c>
    </row>
    <row r="21" spans="1:14" ht="16.149999999999999" customHeight="1" x14ac:dyDescent="0.25">
      <c r="A21" s="47"/>
      <c r="B21" s="68" t="s">
        <v>115</v>
      </c>
      <c r="C21" s="59" t="s">
        <v>10</v>
      </c>
      <c r="D21" s="85">
        <v>480.37705066618327</v>
      </c>
      <c r="E21" s="85">
        <v>742.17010538815498</v>
      </c>
      <c r="F21" s="85">
        <v>524.18532863507971</v>
      </c>
      <c r="G21" s="85">
        <v>488.16206980717601</v>
      </c>
      <c r="H21" s="85">
        <v>484.69181678649323</v>
      </c>
      <c r="I21" s="85">
        <v>409.63951722484211</v>
      </c>
      <c r="J21" s="85">
        <v>465.73906968620827</v>
      </c>
      <c r="K21" s="85">
        <v>409.41658137154553</v>
      </c>
      <c r="L21" s="85">
        <v>0</v>
      </c>
      <c r="M21" s="137">
        <v>369.04142980116086</v>
      </c>
    </row>
    <row r="22" spans="1:14" ht="16.149999999999999" customHeight="1" x14ac:dyDescent="0.25">
      <c r="A22" s="47"/>
      <c r="B22" s="68" t="s">
        <v>116</v>
      </c>
      <c r="C22" s="59" t="s">
        <v>10</v>
      </c>
      <c r="D22" s="85">
        <v>426.60630332578796</v>
      </c>
      <c r="E22" s="85">
        <v>464.33228381515761</v>
      </c>
      <c r="F22" s="85">
        <v>382.71769569275904</v>
      </c>
      <c r="G22" s="85">
        <v>445.70373436057434</v>
      </c>
      <c r="H22" s="85">
        <v>533.95475146332956</v>
      </c>
      <c r="I22" s="85">
        <v>649.99883928778695</v>
      </c>
      <c r="J22" s="85">
        <v>556.50684931506851</v>
      </c>
      <c r="K22" s="85">
        <v>553.08807508589632</v>
      </c>
      <c r="L22" s="85">
        <v>0</v>
      </c>
      <c r="M22" s="137">
        <v>383.88436539409156</v>
      </c>
    </row>
    <row r="23" spans="1:14" ht="16.149999999999999" customHeight="1" x14ac:dyDescent="0.25">
      <c r="A23" s="47"/>
      <c r="B23" s="68" t="s">
        <v>117</v>
      </c>
      <c r="C23" s="59" t="s">
        <v>10</v>
      </c>
      <c r="D23" s="85">
        <v>399.53285389390862</v>
      </c>
      <c r="E23" s="85">
        <v>508.83298823736732</v>
      </c>
      <c r="F23" s="85">
        <v>399.95685112809406</v>
      </c>
      <c r="G23" s="85">
        <v>501.07444821561268</v>
      </c>
      <c r="H23" s="85">
        <v>568.97352531351601</v>
      </c>
      <c r="I23" s="85">
        <v>729.69959333595693</v>
      </c>
      <c r="J23" s="85">
        <v>688.07339449541291</v>
      </c>
      <c r="K23" s="85">
        <v>594.54995871180836</v>
      </c>
      <c r="L23" s="85">
        <v>0</v>
      </c>
      <c r="M23" s="137">
        <v>398.52080565827737</v>
      </c>
    </row>
    <row r="24" spans="1:14" ht="16.149999999999999" customHeight="1" x14ac:dyDescent="0.25">
      <c r="A24" s="47"/>
      <c r="B24" s="68" t="s">
        <v>118</v>
      </c>
      <c r="C24" s="59" t="s">
        <v>10</v>
      </c>
      <c r="D24" s="85">
        <v>573.30057330057332</v>
      </c>
      <c r="E24" s="85">
        <v>519.186704179598</v>
      </c>
      <c r="F24" s="85">
        <v>397.55384899471017</v>
      </c>
      <c r="G24" s="85">
        <v>417.59227614490766</v>
      </c>
      <c r="H24" s="85">
        <v>535.79401696681055</v>
      </c>
      <c r="I24" s="85">
        <v>505.13163766175808</v>
      </c>
      <c r="J24" s="85">
        <v>584.35173479421269</v>
      </c>
      <c r="K24" s="85">
        <v>552.29414490962461</v>
      </c>
      <c r="L24" s="85">
        <v>0</v>
      </c>
      <c r="M24" s="137">
        <v>349.82237438119444</v>
      </c>
    </row>
    <row r="25" spans="1:14" ht="16.149999999999999" customHeight="1" x14ac:dyDescent="0.25">
      <c r="A25" s="47"/>
      <c r="B25" s="68" t="s">
        <v>119</v>
      </c>
      <c r="C25" s="59" t="s">
        <v>10</v>
      </c>
      <c r="D25" s="85">
        <v>407.35963066060157</v>
      </c>
      <c r="E25" s="85">
        <v>496.05463522680077</v>
      </c>
      <c r="F25" s="85">
        <v>411.278318405135</v>
      </c>
      <c r="G25" s="85">
        <v>572.24606580829754</v>
      </c>
      <c r="H25" s="85">
        <v>636.49532505157799</v>
      </c>
      <c r="I25" s="85">
        <v>588.96096143897489</v>
      </c>
      <c r="J25" s="85">
        <v>649.6281733481494</v>
      </c>
      <c r="K25" s="85">
        <v>615.31361765950089</v>
      </c>
      <c r="L25" s="85">
        <v>0</v>
      </c>
      <c r="M25" s="137">
        <v>413.07959262991716</v>
      </c>
    </row>
    <row r="26" spans="1:14" ht="16.149999999999999" customHeight="1" x14ac:dyDescent="0.25">
      <c r="A26" s="47"/>
      <c r="B26" s="68" t="s">
        <v>70</v>
      </c>
      <c r="C26" s="59" t="s">
        <v>10</v>
      </c>
      <c r="D26" s="85" t="s">
        <v>10</v>
      </c>
      <c r="E26" s="85" t="s">
        <v>10</v>
      </c>
      <c r="F26" s="85" t="s">
        <v>10</v>
      </c>
      <c r="G26" s="85" t="s">
        <v>10</v>
      </c>
      <c r="H26" s="85" t="s">
        <v>10</v>
      </c>
      <c r="I26" s="85" t="s">
        <v>10</v>
      </c>
      <c r="J26" s="85" t="s">
        <v>10</v>
      </c>
      <c r="K26" s="85" t="s">
        <v>10</v>
      </c>
      <c r="L26" s="85" t="s">
        <v>10</v>
      </c>
      <c r="M26" s="137" t="s">
        <v>10</v>
      </c>
    </row>
    <row r="27" spans="1:14" ht="16.149999999999999" customHeight="1" x14ac:dyDescent="0.25">
      <c r="A27" s="47"/>
      <c r="B27" s="69" t="s">
        <v>8</v>
      </c>
      <c r="C27" s="172" t="s">
        <v>10</v>
      </c>
      <c r="D27" s="86">
        <v>487.17543582451151</v>
      </c>
      <c r="E27" s="86">
        <v>549.40433534860097</v>
      </c>
      <c r="F27" s="86">
        <v>434.92829113178038</v>
      </c>
      <c r="G27" s="86">
        <v>500.81070621359191</v>
      </c>
      <c r="H27" s="86">
        <v>527.45910337128669</v>
      </c>
      <c r="I27" s="86">
        <v>541.75623990952022</v>
      </c>
      <c r="J27" s="86">
        <v>547.19382733869588</v>
      </c>
      <c r="K27" s="86">
        <v>448.8972740875675</v>
      </c>
      <c r="L27" s="86">
        <v>0</v>
      </c>
      <c r="M27" s="152">
        <v>376.83196127849993</v>
      </c>
    </row>
    <row r="28" spans="1:14" ht="25.9" customHeight="1" x14ac:dyDescent="0.25">
      <c r="A28" s="2"/>
      <c r="B28" s="217" t="s">
        <v>215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</row>
  </sheetData>
  <mergeCells count="5">
    <mergeCell ref="C16:M16"/>
    <mergeCell ref="C3:M3"/>
    <mergeCell ref="B1:M1"/>
    <mergeCell ref="A2:M2"/>
    <mergeCell ref="B28:N28"/>
  </mergeCells>
  <conditionalFormatting sqref="B5:M15 B17:M27">
    <cfRule type="expression" dxfId="52" priority="1">
      <formula>MOD(ROW(), 2)</formula>
    </cfRule>
    <cfRule type="expression" dxfId="5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zoomScaleSheetLayoutView="100" workbookViewId="0">
      <selection activeCell="A2" sqref="A2:M2"/>
    </sheetView>
  </sheetViews>
  <sheetFormatPr defaultRowHeight="15" x14ac:dyDescent="0.25"/>
  <cols>
    <col min="1" max="1" width="0.140625" customWidth="1"/>
    <col min="2" max="2" width="13.42578125" customWidth="1"/>
    <col min="3" max="13" width="10.7109375" customWidth="1"/>
  </cols>
  <sheetData>
    <row r="1" spans="1:14" s="112" customFormat="1" ht="18" customHeight="1" x14ac:dyDescent="0.25">
      <c r="B1" s="237" t="s">
        <v>157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21"/>
    </row>
    <row r="2" spans="1:14" s="118" customFormat="1" ht="24" customHeight="1" x14ac:dyDescent="0.25">
      <c r="A2" s="241" t="s">
        <v>225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21"/>
    </row>
    <row r="3" spans="1:14" s="13" customFormat="1" ht="19.899999999999999" customHeight="1" x14ac:dyDescent="0.25">
      <c r="A3" s="56"/>
      <c r="B3" s="174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4" s="13" customFormat="1" ht="31.9" customHeight="1" x14ac:dyDescent="0.25">
      <c r="A4" s="56"/>
      <c r="B4" s="57"/>
      <c r="C4" s="67" t="s">
        <v>9</v>
      </c>
      <c r="D4" s="67" t="s">
        <v>11</v>
      </c>
      <c r="E4" s="67" t="s">
        <v>12</v>
      </c>
      <c r="F4" s="67" t="s">
        <v>13</v>
      </c>
      <c r="G4" s="67" t="s">
        <v>14</v>
      </c>
      <c r="H4" s="67" t="s">
        <v>15</v>
      </c>
      <c r="I4" s="67" t="s">
        <v>16</v>
      </c>
      <c r="J4" s="67" t="s">
        <v>17</v>
      </c>
      <c r="K4" s="67" t="s">
        <v>107</v>
      </c>
      <c r="L4" s="67" t="s">
        <v>18</v>
      </c>
      <c r="M4" s="58" t="s">
        <v>8</v>
      </c>
    </row>
    <row r="5" spans="1:14" ht="16.149999999999999" customHeight="1" x14ac:dyDescent="0.25">
      <c r="A5" s="47"/>
      <c r="B5" s="68" t="s">
        <v>111</v>
      </c>
      <c r="C5" s="54">
        <v>3</v>
      </c>
      <c r="D5" s="54">
        <v>33</v>
      </c>
      <c r="E5" s="54">
        <v>67</v>
      </c>
      <c r="F5" s="54">
        <v>93</v>
      </c>
      <c r="G5" s="54">
        <v>64</v>
      </c>
      <c r="H5" s="54">
        <v>61</v>
      </c>
      <c r="I5" s="54">
        <v>54</v>
      </c>
      <c r="J5" s="54">
        <v>38</v>
      </c>
      <c r="K5" s="54">
        <v>21</v>
      </c>
      <c r="L5" s="133">
        <v>0</v>
      </c>
      <c r="M5" s="88">
        <v>434</v>
      </c>
    </row>
    <row r="6" spans="1:14" ht="16.149999999999999" customHeight="1" x14ac:dyDescent="0.25">
      <c r="A6" s="47"/>
      <c r="B6" s="68" t="s">
        <v>112</v>
      </c>
      <c r="C6" s="54">
        <v>1</v>
      </c>
      <c r="D6" s="54">
        <v>42</v>
      </c>
      <c r="E6" s="54">
        <v>78</v>
      </c>
      <c r="F6" s="54">
        <v>141</v>
      </c>
      <c r="G6" s="54">
        <v>121</v>
      </c>
      <c r="H6" s="54">
        <v>77</v>
      </c>
      <c r="I6" s="54">
        <v>78</v>
      </c>
      <c r="J6" s="54">
        <v>48</v>
      </c>
      <c r="K6" s="54">
        <v>37</v>
      </c>
      <c r="L6" s="133">
        <v>0</v>
      </c>
      <c r="M6" s="88">
        <v>623</v>
      </c>
    </row>
    <row r="7" spans="1:14" ht="16.149999999999999" customHeight="1" x14ac:dyDescent="0.25">
      <c r="A7" s="47"/>
      <c r="B7" s="68" t="s">
        <v>113</v>
      </c>
      <c r="C7" s="54">
        <v>3</v>
      </c>
      <c r="D7" s="54">
        <v>31</v>
      </c>
      <c r="E7" s="54">
        <v>61</v>
      </c>
      <c r="F7" s="54">
        <v>90</v>
      </c>
      <c r="G7" s="54">
        <v>77</v>
      </c>
      <c r="H7" s="54">
        <v>58</v>
      </c>
      <c r="I7" s="54">
        <v>44</v>
      </c>
      <c r="J7" s="54">
        <v>36</v>
      </c>
      <c r="K7" s="54">
        <v>35</v>
      </c>
      <c r="L7" s="133">
        <v>0</v>
      </c>
      <c r="M7" s="88">
        <v>435</v>
      </c>
    </row>
    <row r="8" spans="1:14" ht="16.149999999999999" customHeight="1" x14ac:dyDescent="0.25">
      <c r="A8" s="47"/>
      <c r="B8" s="68" t="s">
        <v>114</v>
      </c>
      <c r="C8" s="54">
        <v>9</v>
      </c>
      <c r="D8" s="54">
        <v>51</v>
      </c>
      <c r="E8" s="54">
        <v>103</v>
      </c>
      <c r="F8" s="54">
        <v>172</v>
      </c>
      <c r="G8" s="54">
        <v>173</v>
      </c>
      <c r="H8" s="54">
        <v>125</v>
      </c>
      <c r="I8" s="54">
        <v>123</v>
      </c>
      <c r="J8" s="54">
        <v>67</v>
      </c>
      <c r="K8" s="54">
        <v>55</v>
      </c>
      <c r="L8" s="133">
        <v>0</v>
      </c>
      <c r="M8" s="88">
        <v>878</v>
      </c>
    </row>
    <row r="9" spans="1:14" ht="16.149999999999999" customHeight="1" x14ac:dyDescent="0.25">
      <c r="A9" s="47"/>
      <c r="B9" s="68" t="s">
        <v>115</v>
      </c>
      <c r="C9" s="54">
        <v>9</v>
      </c>
      <c r="D9" s="54">
        <v>35</v>
      </c>
      <c r="E9" s="54">
        <v>99</v>
      </c>
      <c r="F9" s="54">
        <v>135</v>
      </c>
      <c r="G9" s="54">
        <v>103</v>
      </c>
      <c r="H9" s="54">
        <v>84</v>
      </c>
      <c r="I9" s="54">
        <v>73</v>
      </c>
      <c r="J9" s="54">
        <v>72</v>
      </c>
      <c r="K9" s="54">
        <v>59</v>
      </c>
      <c r="L9" s="133">
        <v>0</v>
      </c>
      <c r="M9" s="88">
        <v>669</v>
      </c>
    </row>
    <row r="10" spans="1:14" ht="16.149999999999999" customHeight="1" x14ac:dyDescent="0.25">
      <c r="A10" s="47"/>
      <c r="B10" s="68" t="s">
        <v>116</v>
      </c>
      <c r="C10" s="54">
        <v>2</v>
      </c>
      <c r="D10" s="54">
        <v>25</v>
      </c>
      <c r="E10" s="54">
        <v>56</v>
      </c>
      <c r="F10" s="54">
        <v>73</v>
      </c>
      <c r="G10" s="54">
        <v>68</v>
      </c>
      <c r="H10" s="54">
        <v>61</v>
      </c>
      <c r="I10" s="54">
        <v>59</v>
      </c>
      <c r="J10" s="54">
        <v>46</v>
      </c>
      <c r="K10" s="54">
        <v>52</v>
      </c>
      <c r="L10" s="133">
        <v>0</v>
      </c>
      <c r="M10" s="88">
        <v>442</v>
      </c>
    </row>
    <row r="11" spans="1:14" ht="16.149999999999999" customHeight="1" x14ac:dyDescent="0.25">
      <c r="A11" s="47"/>
      <c r="B11" s="68" t="s">
        <v>117</v>
      </c>
      <c r="C11" s="54">
        <v>7</v>
      </c>
      <c r="D11" s="54">
        <v>41</v>
      </c>
      <c r="E11" s="54">
        <v>120</v>
      </c>
      <c r="F11" s="54">
        <v>196</v>
      </c>
      <c r="G11" s="54">
        <v>165</v>
      </c>
      <c r="H11" s="54">
        <v>158</v>
      </c>
      <c r="I11" s="54">
        <v>101</v>
      </c>
      <c r="J11" s="54">
        <v>62</v>
      </c>
      <c r="K11" s="54">
        <v>48</v>
      </c>
      <c r="L11" s="133">
        <v>0</v>
      </c>
      <c r="M11" s="88">
        <v>898</v>
      </c>
    </row>
    <row r="12" spans="1:14" ht="16.149999999999999" customHeight="1" x14ac:dyDescent="0.25">
      <c r="A12" s="47"/>
      <c r="B12" s="68" t="s">
        <v>118</v>
      </c>
      <c r="C12" s="54">
        <v>15</v>
      </c>
      <c r="D12" s="54">
        <v>44</v>
      </c>
      <c r="E12" s="54">
        <v>93</v>
      </c>
      <c r="F12" s="54">
        <v>157</v>
      </c>
      <c r="G12" s="54">
        <v>167</v>
      </c>
      <c r="H12" s="54">
        <v>134</v>
      </c>
      <c r="I12" s="54">
        <v>101</v>
      </c>
      <c r="J12" s="54">
        <v>82</v>
      </c>
      <c r="K12" s="54">
        <v>73</v>
      </c>
      <c r="L12" s="133">
        <v>0</v>
      </c>
      <c r="M12" s="88">
        <v>866</v>
      </c>
    </row>
    <row r="13" spans="1:14" ht="16.149999999999999" customHeight="1" x14ac:dyDescent="0.25">
      <c r="A13" s="47"/>
      <c r="B13" s="68" t="s">
        <v>119</v>
      </c>
      <c r="C13" s="54">
        <v>5</v>
      </c>
      <c r="D13" s="54">
        <v>38</v>
      </c>
      <c r="E13" s="54">
        <v>98</v>
      </c>
      <c r="F13" s="54">
        <v>174</v>
      </c>
      <c r="G13" s="54">
        <v>166</v>
      </c>
      <c r="H13" s="54">
        <v>121</v>
      </c>
      <c r="I13" s="54">
        <v>75</v>
      </c>
      <c r="J13" s="54">
        <v>65</v>
      </c>
      <c r="K13" s="54">
        <v>56</v>
      </c>
      <c r="L13" s="133">
        <v>0</v>
      </c>
      <c r="M13" s="88">
        <v>798</v>
      </c>
    </row>
    <row r="14" spans="1:14" ht="16.149999999999999" customHeight="1" x14ac:dyDescent="0.25">
      <c r="A14" s="47"/>
      <c r="B14" s="68" t="s">
        <v>70</v>
      </c>
      <c r="C14" s="54">
        <v>0</v>
      </c>
      <c r="D14" s="54">
        <v>2</v>
      </c>
      <c r="E14" s="54">
        <v>6</v>
      </c>
      <c r="F14" s="54">
        <v>13</v>
      </c>
      <c r="G14" s="54">
        <v>11</v>
      </c>
      <c r="H14" s="54">
        <v>14</v>
      </c>
      <c r="I14" s="54">
        <v>3</v>
      </c>
      <c r="J14" s="54">
        <v>2</v>
      </c>
      <c r="K14" s="54">
        <v>3</v>
      </c>
      <c r="L14" s="133">
        <v>0</v>
      </c>
      <c r="M14" s="88">
        <v>54</v>
      </c>
    </row>
    <row r="15" spans="1:14" ht="16.149999999999999" customHeight="1" x14ac:dyDescent="0.25">
      <c r="A15" s="47"/>
      <c r="B15" s="69" t="s">
        <v>8</v>
      </c>
      <c r="C15" s="55">
        <v>54</v>
      </c>
      <c r="D15" s="55">
        <v>342</v>
      </c>
      <c r="E15" s="55">
        <v>781</v>
      </c>
      <c r="F15" s="55">
        <v>1244</v>
      </c>
      <c r="G15" s="55">
        <v>1115</v>
      </c>
      <c r="H15" s="55">
        <v>893</v>
      </c>
      <c r="I15" s="55">
        <v>711</v>
      </c>
      <c r="J15" s="55">
        <v>518</v>
      </c>
      <c r="K15" s="55">
        <v>439</v>
      </c>
      <c r="L15" s="134">
        <v>0</v>
      </c>
      <c r="M15" s="89">
        <v>6097</v>
      </c>
    </row>
    <row r="16" spans="1:14" s="13" customFormat="1" ht="19.899999999999999" customHeight="1" x14ac:dyDescent="0.25">
      <c r="A16" s="56"/>
      <c r="B16" s="57"/>
      <c r="C16" s="242" t="s">
        <v>5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30"/>
    </row>
    <row r="17" spans="1:14" ht="15.6" customHeight="1" x14ac:dyDescent="0.25">
      <c r="A17" s="47"/>
      <c r="B17" s="68" t="s">
        <v>111</v>
      </c>
      <c r="C17" s="135" t="s">
        <v>10</v>
      </c>
      <c r="D17" s="85">
        <v>352.82796963541114</v>
      </c>
      <c r="E17" s="85">
        <v>295.44051503659932</v>
      </c>
      <c r="F17" s="85">
        <v>167.93066088840735</v>
      </c>
      <c r="G17" s="85">
        <v>112.9923553609576</v>
      </c>
      <c r="H17" s="85">
        <v>121.32060461416069</v>
      </c>
      <c r="I17" s="85">
        <v>126.85883430826696</v>
      </c>
      <c r="J17" s="85">
        <v>133.48789826817017</v>
      </c>
      <c r="K17" s="85">
        <v>90.991810737033674</v>
      </c>
      <c r="L17" s="135" t="s">
        <v>10</v>
      </c>
      <c r="M17" s="137">
        <v>110.71598034663795</v>
      </c>
    </row>
    <row r="18" spans="1:14" ht="16.149999999999999" customHeight="1" x14ac:dyDescent="0.25">
      <c r="A18" s="47"/>
      <c r="B18" s="68" t="s">
        <v>112</v>
      </c>
      <c r="C18" s="135" t="s">
        <v>10</v>
      </c>
      <c r="D18" s="85">
        <v>376.04082728982002</v>
      </c>
      <c r="E18" s="85">
        <v>283.28611898016999</v>
      </c>
      <c r="F18" s="85">
        <v>209.60932389843612</v>
      </c>
      <c r="G18" s="85">
        <v>184.99266144814089</v>
      </c>
      <c r="H18" s="85">
        <v>133.8990714012451</v>
      </c>
      <c r="I18" s="85">
        <v>160.15440527277579</v>
      </c>
      <c r="J18" s="85">
        <v>150.20653398422832</v>
      </c>
      <c r="K18" s="85">
        <v>142.1546027355156</v>
      </c>
      <c r="L18" s="135" t="s">
        <v>10</v>
      </c>
      <c r="M18" s="137">
        <v>139.88808952837729</v>
      </c>
    </row>
    <row r="19" spans="1:14" ht="16.149999999999999" customHeight="1" x14ac:dyDescent="0.25">
      <c r="A19" s="47"/>
      <c r="B19" s="68" t="s">
        <v>113</v>
      </c>
      <c r="C19" s="135" t="s">
        <v>10</v>
      </c>
      <c r="D19" s="85">
        <v>301.64444876909607</v>
      </c>
      <c r="E19" s="85">
        <v>250.96683946350694</v>
      </c>
      <c r="F19" s="85">
        <v>159.91471215351811</v>
      </c>
      <c r="G19" s="85">
        <v>137.42392604094161</v>
      </c>
      <c r="H19" s="85">
        <v>118.61425825187123</v>
      </c>
      <c r="I19" s="85">
        <v>106.55817107430011</v>
      </c>
      <c r="J19" s="85">
        <v>132.37240770701575</v>
      </c>
      <c r="K19" s="85">
        <v>174.49396749426663</v>
      </c>
      <c r="L19" s="135" t="s">
        <v>10</v>
      </c>
      <c r="M19" s="137">
        <v>114.67678282853579</v>
      </c>
    </row>
    <row r="20" spans="1:14" ht="16.149999999999999" customHeight="1" x14ac:dyDescent="0.25">
      <c r="A20" s="47"/>
      <c r="B20" s="68" t="s">
        <v>114</v>
      </c>
      <c r="C20" s="135" t="s">
        <v>10</v>
      </c>
      <c r="D20" s="85">
        <v>315.3013910355487</v>
      </c>
      <c r="E20" s="85">
        <v>250.57778859019584</v>
      </c>
      <c r="F20" s="85">
        <v>165.9078632610541</v>
      </c>
      <c r="G20" s="85">
        <v>173.45966812051938</v>
      </c>
      <c r="H20" s="85">
        <v>144.12046164666276</v>
      </c>
      <c r="I20" s="85">
        <v>174.82020523607835</v>
      </c>
      <c r="J20" s="85">
        <v>141.49648370678551</v>
      </c>
      <c r="K20" s="85">
        <v>152.70566676847042</v>
      </c>
      <c r="L20" s="135" t="s">
        <v>10</v>
      </c>
      <c r="M20" s="137">
        <v>132.12266039058949</v>
      </c>
    </row>
    <row r="21" spans="1:14" ht="16.149999999999999" customHeight="1" x14ac:dyDescent="0.25">
      <c r="A21" s="47"/>
      <c r="B21" s="68" t="s">
        <v>115</v>
      </c>
      <c r="C21" s="135" t="s">
        <v>10</v>
      </c>
      <c r="D21" s="85">
        <v>317.23012779842293</v>
      </c>
      <c r="E21" s="85">
        <v>367.37420216713673</v>
      </c>
      <c r="F21" s="85">
        <v>196.56949823815486</v>
      </c>
      <c r="G21" s="85">
        <v>147.8843917357033</v>
      </c>
      <c r="H21" s="85">
        <v>135.71370870021812</v>
      </c>
      <c r="I21" s="85">
        <v>145.87163296299258</v>
      </c>
      <c r="J21" s="85">
        <v>209.58258135879373</v>
      </c>
      <c r="K21" s="85">
        <v>232.265175970396</v>
      </c>
      <c r="L21" s="135" t="s">
        <v>10</v>
      </c>
      <c r="M21" s="137">
        <v>142.54544834698416</v>
      </c>
    </row>
    <row r="22" spans="1:14" ht="16.149999999999999" customHeight="1" x14ac:dyDescent="0.25">
      <c r="A22" s="47"/>
      <c r="B22" s="68" t="s">
        <v>116</v>
      </c>
      <c r="C22" s="168" t="s">
        <v>10</v>
      </c>
      <c r="D22" s="76">
        <v>217.65627720703463</v>
      </c>
      <c r="E22" s="76">
        <v>178.10005406608786</v>
      </c>
      <c r="F22" s="76">
        <v>97.346312841712219</v>
      </c>
      <c r="G22" s="76">
        <v>108.24233548756806</v>
      </c>
      <c r="H22" s="76">
        <v>111.92865924145397</v>
      </c>
      <c r="I22" s="76">
        <v>136.96404113564083</v>
      </c>
      <c r="J22" s="76">
        <v>151.47523709167544</v>
      </c>
      <c r="K22" s="76">
        <v>217.88318109444396</v>
      </c>
      <c r="L22" s="168" t="s">
        <v>10</v>
      </c>
      <c r="M22" s="91">
        <v>103.71448013703451</v>
      </c>
    </row>
    <row r="23" spans="1:14" ht="16.149999999999999" customHeight="1" x14ac:dyDescent="0.25">
      <c r="A23" s="47"/>
      <c r="B23" s="68" t="s">
        <v>117</v>
      </c>
      <c r="C23" s="168" t="s">
        <v>10</v>
      </c>
      <c r="D23" s="76">
        <v>252.01303091769626</v>
      </c>
      <c r="E23" s="76">
        <v>264.32882505837262</v>
      </c>
      <c r="F23" s="76">
        <v>162.63805564544904</v>
      </c>
      <c r="G23" s="76">
        <v>165.68593979073364</v>
      </c>
      <c r="H23" s="76">
        <v>203.8499251690148</v>
      </c>
      <c r="I23" s="76">
        <v>165.61721107175654</v>
      </c>
      <c r="J23" s="76">
        <v>180.00232261061433</v>
      </c>
      <c r="K23" s="76">
        <v>198.18331957060278</v>
      </c>
      <c r="L23" s="168" t="s">
        <v>10</v>
      </c>
      <c r="M23" s="91">
        <v>140.17692263264124</v>
      </c>
    </row>
    <row r="24" spans="1:14" ht="16.149999999999999" customHeight="1" x14ac:dyDescent="0.25">
      <c r="A24" s="47"/>
      <c r="B24" s="68" t="s">
        <v>118</v>
      </c>
      <c r="C24" s="168" t="s">
        <v>10</v>
      </c>
      <c r="D24" s="76">
        <v>327.6003276003276</v>
      </c>
      <c r="E24" s="76">
        <v>269.74504742291964</v>
      </c>
      <c r="F24" s="76">
        <v>170.53539424090025</v>
      </c>
      <c r="G24" s="76">
        <v>178.35782638414216</v>
      </c>
      <c r="H24" s="76">
        <v>181.30403604432479</v>
      </c>
      <c r="I24" s="76">
        <v>180.27666220437305</v>
      </c>
      <c r="J24" s="76">
        <v>230.36943390925694</v>
      </c>
      <c r="K24" s="76">
        <v>281.94036768113705</v>
      </c>
      <c r="L24" s="168" t="s">
        <v>10</v>
      </c>
      <c r="M24" s="91">
        <v>146.91861116106418</v>
      </c>
    </row>
    <row r="25" spans="1:14" ht="16.149999999999999" customHeight="1" x14ac:dyDescent="0.25">
      <c r="A25" s="47"/>
      <c r="B25" s="68" t="s">
        <v>119</v>
      </c>
      <c r="C25" s="168" t="s">
        <v>10</v>
      </c>
      <c r="D25" s="76">
        <v>257.99443275171427</v>
      </c>
      <c r="E25" s="76">
        <v>226.10862442896035</v>
      </c>
      <c r="F25" s="76">
        <v>149.71219121860562</v>
      </c>
      <c r="G25" s="76">
        <v>181.28405901560572</v>
      </c>
      <c r="H25" s="76">
        <v>177.04812489940448</v>
      </c>
      <c r="I25" s="76">
        <v>149.22997333757809</v>
      </c>
      <c r="J25" s="76">
        <v>185.20101433170927</v>
      </c>
      <c r="K25" s="76">
        <v>215.35976618082529</v>
      </c>
      <c r="L25" s="168" t="s">
        <v>10</v>
      </c>
      <c r="M25" s="91">
        <v>137.23460238079679</v>
      </c>
    </row>
    <row r="26" spans="1:14" ht="16.149999999999999" customHeight="1" x14ac:dyDescent="0.25">
      <c r="A26" s="47"/>
      <c r="B26" s="68" t="s">
        <v>70</v>
      </c>
      <c r="C26" s="168" t="s">
        <v>10</v>
      </c>
      <c r="D26" s="76" t="s">
        <v>10</v>
      </c>
      <c r="E26" s="76" t="s">
        <v>10</v>
      </c>
      <c r="F26" s="76" t="s">
        <v>10</v>
      </c>
      <c r="G26" s="76" t="s">
        <v>10</v>
      </c>
      <c r="H26" s="76" t="s">
        <v>10</v>
      </c>
      <c r="I26" s="76" t="s">
        <v>10</v>
      </c>
      <c r="J26" s="76" t="s">
        <v>10</v>
      </c>
      <c r="K26" s="76" t="s">
        <v>10</v>
      </c>
      <c r="L26" s="168" t="s">
        <v>10</v>
      </c>
      <c r="M26" s="91" t="s">
        <v>10</v>
      </c>
    </row>
    <row r="27" spans="1:14" ht="16.149999999999999" customHeight="1" x14ac:dyDescent="0.25">
      <c r="A27" s="47"/>
      <c r="B27" s="69" t="s">
        <v>8</v>
      </c>
      <c r="C27" s="169" t="s">
        <v>10</v>
      </c>
      <c r="D27" s="77">
        <v>300.20540369726655</v>
      </c>
      <c r="E27" s="77">
        <v>262.75859516672216</v>
      </c>
      <c r="F27" s="77">
        <v>164.753591403147</v>
      </c>
      <c r="G27" s="77">
        <v>160.41480535138035</v>
      </c>
      <c r="H27" s="77">
        <v>154.07948292788976</v>
      </c>
      <c r="I27" s="77">
        <v>153.46162811779635</v>
      </c>
      <c r="J27" s="77">
        <v>169.93189602005066</v>
      </c>
      <c r="K27" s="77">
        <v>190.40183896081365</v>
      </c>
      <c r="L27" s="169" t="s">
        <v>10</v>
      </c>
      <c r="M27" s="92">
        <v>132.88284950347105</v>
      </c>
    </row>
    <row r="28" spans="1:14" ht="25.9" customHeight="1" x14ac:dyDescent="0.25">
      <c r="A28" s="2"/>
      <c r="B28" s="217" t="s">
        <v>215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</row>
  </sheetData>
  <mergeCells count="5">
    <mergeCell ref="C3:M3"/>
    <mergeCell ref="C16:M16"/>
    <mergeCell ref="B1:M1"/>
    <mergeCell ref="A2:M2"/>
    <mergeCell ref="B28:N28"/>
  </mergeCells>
  <conditionalFormatting sqref="B5:M15 B17:M27">
    <cfRule type="expression" dxfId="50" priority="1">
      <formula>MOD(ROW(), 2)</formula>
    </cfRule>
    <cfRule type="expression" dxfId="4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zoomScale="99" zoomScaleNormal="99" zoomScaleSheetLayoutView="100" workbookViewId="0">
      <selection activeCell="G11" sqref="G11"/>
    </sheetView>
  </sheetViews>
  <sheetFormatPr defaultRowHeight="15" x14ac:dyDescent="0.25"/>
  <cols>
    <col min="1" max="1" width="0.140625" customWidth="1"/>
    <col min="2" max="2" width="13.42578125" customWidth="1"/>
    <col min="3" max="13" width="10.7109375" customWidth="1"/>
  </cols>
  <sheetData>
    <row r="1" spans="1:14" s="112" customFormat="1" ht="18" customHeight="1" x14ac:dyDescent="0.25">
      <c r="B1" s="237" t="s">
        <v>158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21"/>
    </row>
    <row r="2" spans="1:14" s="118" customFormat="1" ht="24" customHeight="1" x14ac:dyDescent="0.25">
      <c r="A2" s="241" t="s">
        <v>225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121"/>
    </row>
    <row r="3" spans="1:14" s="24" customFormat="1" ht="19.899999999999999" customHeight="1" x14ac:dyDescent="0.25">
      <c r="A3" s="46"/>
      <c r="B3" s="36"/>
      <c r="C3" s="229" t="s">
        <v>4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</row>
    <row r="4" spans="1:14" s="2" customFormat="1" ht="18" customHeight="1" x14ac:dyDescent="0.25">
      <c r="A4" s="47"/>
      <c r="B4" s="44"/>
      <c r="C4" s="222" t="s">
        <v>3</v>
      </c>
      <c r="D4" s="223"/>
      <c r="E4" s="223"/>
      <c r="F4" s="223"/>
      <c r="G4" s="223"/>
      <c r="H4" s="224"/>
      <c r="I4" s="222" t="s">
        <v>1</v>
      </c>
      <c r="J4" s="223"/>
      <c r="K4" s="223"/>
      <c r="L4" s="223"/>
      <c r="M4" s="223"/>
      <c r="N4" s="224"/>
    </row>
    <row r="5" spans="1:14" s="13" customFormat="1" ht="25.15" customHeight="1" x14ac:dyDescent="0.25">
      <c r="A5" s="56"/>
      <c r="B5" s="57"/>
      <c r="C5" s="132" t="s">
        <v>19</v>
      </c>
      <c r="D5" s="132" t="s">
        <v>20</v>
      </c>
      <c r="E5" s="132" t="s">
        <v>21</v>
      </c>
      <c r="F5" s="132" t="s">
        <v>22</v>
      </c>
      <c r="G5" s="132" t="s">
        <v>18</v>
      </c>
      <c r="H5" s="132" t="s">
        <v>8</v>
      </c>
      <c r="I5" s="132" t="s">
        <v>19</v>
      </c>
      <c r="J5" s="132" t="s">
        <v>20</v>
      </c>
      <c r="K5" s="132" t="s">
        <v>21</v>
      </c>
      <c r="L5" s="132" t="s">
        <v>22</v>
      </c>
      <c r="M5" s="132" t="s">
        <v>18</v>
      </c>
      <c r="N5" s="132" t="s">
        <v>8</v>
      </c>
    </row>
    <row r="6" spans="1:14" ht="16.149999999999999" customHeight="1" x14ac:dyDescent="0.25">
      <c r="A6" s="47"/>
      <c r="B6" s="68" t="s">
        <v>111</v>
      </c>
      <c r="C6" s="54">
        <v>873</v>
      </c>
      <c r="D6" s="54">
        <v>336</v>
      </c>
      <c r="E6" s="54">
        <v>47</v>
      </c>
      <c r="F6" s="54">
        <v>50</v>
      </c>
      <c r="G6" s="54">
        <v>144</v>
      </c>
      <c r="H6" s="87">
        <v>1450</v>
      </c>
      <c r="I6" s="54">
        <v>252</v>
      </c>
      <c r="J6" s="54">
        <v>118</v>
      </c>
      <c r="K6" s="54">
        <v>9</v>
      </c>
      <c r="L6" s="54">
        <v>11</v>
      </c>
      <c r="M6" s="54">
        <v>44</v>
      </c>
      <c r="N6" s="88">
        <v>434</v>
      </c>
    </row>
    <row r="7" spans="1:14" ht="16.149999999999999" customHeight="1" x14ac:dyDescent="0.25">
      <c r="A7" s="47"/>
      <c r="B7" s="68" t="s">
        <v>112</v>
      </c>
      <c r="C7" s="54">
        <v>987</v>
      </c>
      <c r="D7" s="54">
        <v>405</v>
      </c>
      <c r="E7" s="54">
        <v>51</v>
      </c>
      <c r="F7" s="54">
        <v>39</v>
      </c>
      <c r="G7" s="54">
        <v>98</v>
      </c>
      <c r="H7" s="88">
        <v>1580</v>
      </c>
      <c r="I7" s="54">
        <v>385</v>
      </c>
      <c r="J7" s="54">
        <v>164</v>
      </c>
      <c r="K7" s="54">
        <v>25</v>
      </c>
      <c r="L7" s="54">
        <v>14</v>
      </c>
      <c r="M7" s="54">
        <v>35</v>
      </c>
      <c r="N7" s="88">
        <v>623</v>
      </c>
    </row>
    <row r="8" spans="1:14" ht="16.149999999999999" customHeight="1" x14ac:dyDescent="0.25">
      <c r="A8" s="47"/>
      <c r="B8" s="68" t="s">
        <v>113</v>
      </c>
      <c r="C8" s="54">
        <v>719</v>
      </c>
      <c r="D8" s="54">
        <v>345</v>
      </c>
      <c r="E8" s="54">
        <v>43</v>
      </c>
      <c r="F8" s="54">
        <v>48</v>
      </c>
      <c r="G8" s="54">
        <v>188</v>
      </c>
      <c r="H8" s="88">
        <v>1343</v>
      </c>
      <c r="I8" s="54">
        <v>225</v>
      </c>
      <c r="J8" s="54">
        <v>119</v>
      </c>
      <c r="K8" s="54">
        <v>12</v>
      </c>
      <c r="L8" s="54">
        <v>17</v>
      </c>
      <c r="M8" s="54">
        <v>62</v>
      </c>
      <c r="N8" s="88">
        <v>435</v>
      </c>
    </row>
    <row r="9" spans="1:14" ht="16.149999999999999" customHeight="1" x14ac:dyDescent="0.25">
      <c r="A9" s="47"/>
      <c r="B9" s="68" t="s">
        <v>114</v>
      </c>
      <c r="C9" s="54">
        <v>1494</v>
      </c>
      <c r="D9" s="54">
        <v>580</v>
      </c>
      <c r="E9" s="54">
        <v>141</v>
      </c>
      <c r="F9" s="54">
        <v>86</v>
      </c>
      <c r="G9" s="54">
        <v>166</v>
      </c>
      <c r="H9" s="88">
        <v>2467</v>
      </c>
      <c r="I9" s="54">
        <v>512</v>
      </c>
      <c r="J9" s="54">
        <v>236</v>
      </c>
      <c r="K9" s="54">
        <v>45</v>
      </c>
      <c r="L9" s="54">
        <v>28</v>
      </c>
      <c r="M9" s="54">
        <v>57</v>
      </c>
      <c r="N9" s="88">
        <v>878</v>
      </c>
    </row>
    <row r="10" spans="1:14" ht="16.149999999999999" customHeight="1" x14ac:dyDescent="0.25">
      <c r="A10" s="47"/>
      <c r="B10" s="68" t="s">
        <v>115</v>
      </c>
      <c r="C10" s="54">
        <v>1025</v>
      </c>
      <c r="D10" s="54">
        <v>454</v>
      </c>
      <c r="E10" s="54">
        <v>78</v>
      </c>
      <c r="F10" s="54">
        <v>49</v>
      </c>
      <c r="G10" s="54">
        <v>126</v>
      </c>
      <c r="H10" s="88">
        <v>1732</v>
      </c>
      <c r="I10" s="54">
        <v>382</v>
      </c>
      <c r="J10" s="54">
        <v>187</v>
      </c>
      <c r="K10" s="54">
        <v>31</v>
      </c>
      <c r="L10" s="54">
        <v>11</v>
      </c>
      <c r="M10" s="54">
        <v>58</v>
      </c>
      <c r="N10" s="88">
        <v>669</v>
      </c>
    </row>
    <row r="11" spans="1:14" ht="16.149999999999999" customHeight="1" x14ac:dyDescent="0.25">
      <c r="A11" s="47"/>
      <c r="B11" s="68" t="s">
        <v>116</v>
      </c>
      <c r="C11" s="54">
        <v>860</v>
      </c>
      <c r="D11" s="54">
        <v>414</v>
      </c>
      <c r="E11" s="54">
        <v>86</v>
      </c>
      <c r="F11" s="54">
        <v>55</v>
      </c>
      <c r="G11" s="54">
        <v>221</v>
      </c>
      <c r="H11" s="88">
        <v>1636</v>
      </c>
      <c r="I11" s="54">
        <v>189</v>
      </c>
      <c r="J11" s="54">
        <v>123</v>
      </c>
      <c r="K11" s="54">
        <v>27</v>
      </c>
      <c r="L11" s="54">
        <v>16</v>
      </c>
      <c r="M11" s="54">
        <v>87</v>
      </c>
      <c r="N11" s="88">
        <v>442</v>
      </c>
    </row>
    <row r="12" spans="1:14" ht="16.149999999999999" customHeight="1" x14ac:dyDescent="0.25">
      <c r="A12" s="47"/>
      <c r="B12" s="68" t="s">
        <v>117</v>
      </c>
      <c r="C12" s="54">
        <v>1499</v>
      </c>
      <c r="D12" s="54">
        <v>642</v>
      </c>
      <c r="E12" s="54">
        <v>107</v>
      </c>
      <c r="F12" s="54">
        <v>98</v>
      </c>
      <c r="G12" s="54">
        <v>207</v>
      </c>
      <c r="H12" s="88">
        <v>2553</v>
      </c>
      <c r="I12" s="54">
        <v>496</v>
      </c>
      <c r="J12" s="54">
        <v>240</v>
      </c>
      <c r="K12" s="54">
        <v>32</v>
      </c>
      <c r="L12" s="54">
        <v>31</v>
      </c>
      <c r="M12" s="54">
        <v>99</v>
      </c>
      <c r="N12" s="88">
        <v>898</v>
      </c>
    </row>
    <row r="13" spans="1:14" ht="16.149999999999999" customHeight="1" x14ac:dyDescent="0.25">
      <c r="A13" s="47"/>
      <c r="B13" s="68" t="s">
        <v>118</v>
      </c>
      <c r="C13" s="54">
        <v>1078</v>
      </c>
      <c r="D13" s="54">
        <v>617</v>
      </c>
      <c r="E13" s="54">
        <v>99</v>
      </c>
      <c r="F13" s="54">
        <v>107</v>
      </c>
      <c r="G13" s="54">
        <v>161</v>
      </c>
      <c r="H13" s="88">
        <v>2062</v>
      </c>
      <c r="I13" s="54">
        <v>442</v>
      </c>
      <c r="J13" s="54">
        <v>280</v>
      </c>
      <c r="K13" s="54">
        <v>47</v>
      </c>
      <c r="L13" s="54">
        <v>30</v>
      </c>
      <c r="M13" s="54">
        <v>67</v>
      </c>
      <c r="N13" s="88">
        <v>866</v>
      </c>
    </row>
    <row r="14" spans="1:14" ht="16.149999999999999" customHeight="1" x14ac:dyDescent="0.25">
      <c r="A14" s="47"/>
      <c r="B14" s="68" t="s">
        <v>119</v>
      </c>
      <c r="C14" s="54">
        <v>1462</v>
      </c>
      <c r="D14" s="54">
        <v>545</v>
      </c>
      <c r="E14" s="54">
        <v>70</v>
      </c>
      <c r="F14" s="54">
        <v>134</v>
      </c>
      <c r="G14" s="54">
        <v>191</v>
      </c>
      <c r="H14" s="88">
        <v>2402</v>
      </c>
      <c r="I14" s="54">
        <v>457</v>
      </c>
      <c r="J14" s="54">
        <v>187</v>
      </c>
      <c r="K14" s="54">
        <v>26</v>
      </c>
      <c r="L14" s="54">
        <v>42</v>
      </c>
      <c r="M14" s="54">
        <v>86</v>
      </c>
      <c r="N14" s="88">
        <v>798</v>
      </c>
    </row>
    <row r="15" spans="1:14" ht="16.149999999999999" customHeight="1" x14ac:dyDescent="0.25">
      <c r="A15" s="47"/>
      <c r="B15" s="68" t="s">
        <v>70</v>
      </c>
      <c r="C15" s="54">
        <v>41</v>
      </c>
      <c r="D15" s="54">
        <v>9</v>
      </c>
      <c r="E15" s="54">
        <v>0</v>
      </c>
      <c r="F15" s="54">
        <v>5</v>
      </c>
      <c r="G15" s="54">
        <v>10</v>
      </c>
      <c r="H15" s="88">
        <v>65</v>
      </c>
      <c r="I15" s="54">
        <v>34</v>
      </c>
      <c r="J15" s="54">
        <v>8</v>
      </c>
      <c r="K15" s="54">
        <v>0</v>
      </c>
      <c r="L15" s="54">
        <v>3</v>
      </c>
      <c r="M15" s="54">
        <v>9</v>
      </c>
      <c r="N15" s="88">
        <v>54</v>
      </c>
    </row>
    <row r="16" spans="1:14" ht="16.149999999999999" customHeight="1" x14ac:dyDescent="0.25">
      <c r="A16" s="47"/>
      <c r="B16" s="69" t="s">
        <v>8</v>
      </c>
      <c r="C16" s="55">
        <v>10038</v>
      </c>
      <c r="D16" s="55">
        <v>4347</v>
      </c>
      <c r="E16" s="55">
        <v>722</v>
      </c>
      <c r="F16" s="55">
        <v>671</v>
      </c>
      <c r="G16" s="55">
        <v>1512</v>
      </c>
      <c r="H16" s="89">
        <v>17290</v>
      </c>
      <c r="I16" s="55">
        <v>3374</v>
      </c>
      <c r="J16" s="55">
        <v>1662</v>
      </c>
      <c r="K16" s="55">
        <v>254</v>
      </c>
      <c r="L16" s="55">
        <v>203</v>
      </c>
      <c r="M16" s="55">
        <v>604</v>
      </c>
      <c r="N16" s="89">
        <v>6097</v>
      </c>
    </row>
    <row r="17" spans="1:14" s="24" customFormat="1" ht="19.899999999999999" customHeight="1" x14ac:dyDescent="0.25">
      <c r="A17" s="46"/>
      <c r="B17" s="36"/>
      <c r="C17" s="229" t="s">
        <v>5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30"/>
    </row>
    <row r="18" spans="1:14" ht="15.6" customHeight="1" x14ac:dyDescent="0.25">
      <c r="A18" s="47"/>
      <c r="B18" s="68" t="s">
        <v>111</v>
      </c>
      <c r="C18" s="76">
        <v>424.76584357134175</v>
      </c>
      <c r="D18" s="76">
        <v>221.0613576851718</v>
      </c>
      <c r="E18" s="76">
        <v>261.31435560991883</v>
      </c>
      <c r="F18" s="76">
        <v>695.0236308034473</v>
      </c>
      <c r="G18" s="106" t="s">
        <v>10</v>
      </c>
      <c r="H18" s="90">
        <v>369.90362097379045</v>
      </c>
      <c r="I18" s="76">
        <v>122.61282082471719</v>
      </c>
      <c r="J18" s="76">
        <v>77.634643472768659</v>
      </c>
      <c r="K18" s="76">
        <v>50.03891915934615</v>
      </c>
      <c r="L18" s="76">
        <v>152.90519877675843</v>
      </c>
      <c r="M18" s="106" t="s">
        <v>10</v>
      </c>
      <c r="N18" s="91">
        <v>110.71598034663795</v>
      </c>
    </row>
    <row r="19" spans="1:14" ht="16.149999999999999" customHeight="1" x14ac:dyDescent="0.25">
      <c r="A19" s="47"/>
      <c r="B19" s="68" t="s">
        <v>112</v>
      </c>
      <c r="C19" s="76">
        <v>417.18268543918305</v>
      </c>
      <c r="D19" s="76">
        <v>237.55755638325951</v>
      </c>
      <c r="E19" s="76">
        <v>247.66899766899766</v>
      </c>
      <c r="F19" s="76">
        <v>492.61083743842363</v>
      </c>
      <c r="G19" s="106" t="s">
        <v>10</v>
      </c>
      <c r="H19" s="91">
        <v>354.77236188577228</v>
      </c>
      <c r="I19" s="76">
        <v>162.73083474578064</v>
      </c>
      <c r="J19" s="76">
        <v>96.196146288529775</v>
      </c>
      <c r="K19" s="76">
        <v>121.40637140637141</v>
      </c>
      <c r="L19" s="76">
        <v>176.83465959328026</v>
      </c>
      <c r="M19" s="106" t="s">
        <v>10</v>
      </c>
      <c r="N19" s="91">
        <v>139.88808952837729</v>
      </c>
    </row>
    <row r="20" spans="1:14" ht="16.149999999999999" customHeight="1" x14ac:dyDescent="0.25">
      <c r="A20" s="47"/>
      <c r="B20" s="68" t="s">
        <v>113</v>
      </c>
      <c r="C20" s="76">
        <v>356.57253945110642</v>
      </c>
      <c r="D20" s="76">
        <v>239.60829253047191</v>
      </c>
      <c r="E20" s="76">
        <v>249.63715529753264</v>
      </c>
      <c r="F20" s="76">
        <v>707.23441874171215</v>
      </c>
      <c r="G20" s="106" t="s">
        <v>10</v>
      </c>
      <c r="H20" s="91">
        <v>354.04809043384728</v>
      </c>
      <c r="I20" s="76">
        <v>111.58389621209867</v>
      </c>
      <c r="J20" s="76">
        <v>82.647498003264232</v>
      </c>
      <c r="K20" s="76">
        <v>69.666182873730051</v>
      </c>
      <c r="L20" s="76">
        <v>250.47885663768972</v>
      </c>
      <c r="M20" s="106" t="s">
        <v>10</v>
      </c>
      <c r="N20" s="91">
        <v>114.67678282853579</v>
      </c>
    </row>
    <row r="21" spans="1:14" ht="16.149999999999999" customHeight="1" x14ac:dyDescent="0.25">
      <c r="A21" s="47"/>
      <c r="B21" s="68" t="s">
        <v>114</v>
      </c>
      <c r="C21" s="76">
        <v>424.66707408933928</v>
      </c>
      <c r="D21" s="76">
        <v>227.40460768784402</v>
      </c>
      <c r="E21" s="76">
        <v>477.1089229519846</v>
      </c>
      <c r="F21" s="76">
        <v>669.15655150949272</v>
      </c>
      <c r="G21" s="106" t="s">
        <v>10</v>
      </c>
      <c r="H21" s="91">
        <v>371.23758904736252</v>
      </c>
      <c r="I21" s="76">
        <v>145.5351686303492</v>
      </c>
      <c r="J21" s="76">
        <v>92.530150714364126</v>
      </c>
      <c r="K21" s="76">
        <v>152.26880519744188</v>
      </c>
      <c r="L21" s="76">
        <v>217.86492374727672</v>
      </c>
      <c r="M21" s="106" t="s">
        <v>10</v>
      </c>
      <c r="N21" s="91">
        <v>132.12266039058949</v>
      </c>
    </row>
    <row r="22" spans="1:14" ht="16.149999999999999" customHeight="1" x14ac:dyDescent="0.25">
      <c r="A22" s="47"/>
      <c r="B22" s="68" t="s">
        <v>115</v>
      </c>
      <c r="C22" s="76">
        <v>415.61580069904551</v>
      </c>
      <c r="D22" s="76">
        <v>253.43589858098227</v>
      </c>
      <c r="E22" s="76">
        <v>368.04605294200917</v>
      </c>
      <c r="F22" s="76">
        <v>518.62828111769693</v>
      </c>
      <c r="G22" s="106" t="s">
        <v>10</v>
      </c>
      <c r="H22" s="91">
        <v>369.04142980116086</v>
      </c>
      <c r="I22" s="76">
        <v>154.89291304101013</v>
      </c>
      <c r="J22" s="76">
        <v>104.38879523049268</v>
      </c>
      <c r="K22" s="76">
        <v>146.27471334874724</v>
      </c>
      <c r="L22" s="76">
        <v>116.42675698560541</v>
      </c>
      <c r="M22" s="106" t="s">
        <v>10</v>
      </c>
      <c r="N22" s="91">
        <v>142.54544834698416</v>
      </c>
    </row>
    <row r="23" spans="1:14" ht="16.149999999999999" customHeight="1" x14ac:dyDescent="0.25">
      <c r="A23" s="47"/>
      <c r="B23" s="68" t="s">
        <v>116</v>
      </c>
      <c r="C23" s="76">
        <v>369.6460424233307</v>
      </c>
      <c r="D23" s="76">
        <v>264.59422494343823</v>
      </c>
      <c r="E23" s="76">
        <v>490.78354163099925</v>
      </c>
      <c r="F23" s="76">
        <v>629.50669566212662</v>
      </c>
      <c r="G23" s="106" t="s">
        <v>10</v>
      </c>
      <c r="H23" s="91">
        <v>383.88436539409156</v>
      </c>
      <c r="I23" s="76">
        <v>81.236165137220354</v>
      </c>
      <c r="J23" s="76">
        <v>78.611327700586713</v>
      </c>
      <c r="K23" s="76">
        <v>154.08320493066256</v>
      </c>
      <c r="L23" s="76">
        <v>183.12922055625501</v>
      </c>
      <c r="M23" s="106" t="s">
        <v>10</v>
      </c>
      <c r="N23" s="91">
        <v>103.71448013703451</v>
      </c>
    </row>
    <row r="24" spans="1:14" ht="16.149999999999999" customHeight="1" x14ac:dyDescent="0.25">
      <c r="A24" s="47"/>
      <c r="B24" s="68" t="s">
        <v>117</v>
      </c>
      <c r="C24" s="76">
        <v>411.88786977858626</v>
      </c>
      <c r="D24" s="76">
        <v>285.11284606570922</v>
      </c>
      <c r="E24" s="76">
        <v>477.99865981684167</v>
      </c>
      <c r="F24" s="76">
        <v>807.91426215993408</v>
      </c>
      <c r="G24" s="106" t="s">
        <v>10</v>
      </c>
      <c r="H24" s="91">
        <v>398.52080565827737</v>
      </c>
      <c r="I24" s="76">
        <v>136.28844790538943</v>
      </c>
      <c r="J24" s="76">
        <v>106.58424151989128</v>
      </c>
      <c r="K24" s="76">
        <v>142.95287022559751</v>
      </c>
      <c r="L24" s="76">
        <v>255.56471558120364</v>
      </c>
      <c r="M24" s="106" t="s">
        <v>10</v>
      </c>
      <c r="N24" s="91">
        <v>140.17692263264124</v>
      </c>
    </row>
    <row r="25" spans="1:14" ht="16.149999999999999" customHeight="1" x14ac:dyDescent="0.25">
      <c r="A25" s="47"/>
      <c r="B25" s="68" t="s">
        <v>118</v>
      </c>
      <c r="C25" s="76">
        <v>343.12633287710474</v>
      </c>
      <c r="D25" s="76">
        <v>273.03905299258764</v>
      </c>
      <c r="E25" s="76">
        <v>440.70512820512818</v>
      </c>
      <c r="F25" s="76">
        <v>981.47128967161996</v>
      </c>
      <c r="G25" s="106" t="s">
        <v>10</v>
      </c>
      <c r="H25" s="91">
        <v>349.82237438119444</v>
      </c>
      <c r="I25" s="76">
        <v>140.68816245981475</v>
      </c>
      <c r="J25" s="76">
        <v>123.9075118929085</v>
      </c>
      <c r="K25" s="76">
        <v>209.22364672364674</v>
      </c>
      <c r="L25" s="76">
        <v>275.17886626307103</v>
      </c>
      <c r="M25" s="106" t="s">
        <v>10</v>
      </c>
      <c r="N25" s="91">
        <v>146.91861116106418</v>
      </c>
    </row>
    <row r="26" spans="1:14" ht="16.149999999999999" customHeight="1" x14ac:dyDescent="0.25">
      <c r="A26" s="47"/>
      <c r="B26" s="68" t="s">
        <v>119</v>
      </c>
      <c r="C26" s="76">
        <v>440.77965539593293</v>
      </c>
      <c r="D26" s="76">
        <v>272.04432575436147</v>
      </c>
      <c r="E26" s="76">
        <v>316.19839190532116</v>
      </c>
      <c r="F26" s="76">
        <v>1135.3045835804455</v>
      </c>
      <c r="G26" s="106" t="s">
        <v>10</v>
      </c>
      <c r="H26" s="91">
        <v>413.07959262991716</v>
      </c>
      <c r="I26" s="76">
        <v>137.78132867027452</v>
      </c>
      <c r="J26" s="76">
        <v>93.343649387276315</v>
      </c>
      <c r="K26" s="76">
        <v>117.44511699340501</v>
      </c>
      <c r="L26" s="76">
        <v>355.84173515207999</v>
      </c>
      <c r="M26" s="106" t="s">
        <v>10</v>
      </c>
      <c r="N26" s="91">
        <v>137.23460238079679</v>
      </c>
    </row>
    <row r="27" spans="1:14" ht="16.149999999999999" customHeight="1" x14ac:dyDescent="0.25">
      <c r="A27" s="47"/>
      <c r="B27" s="68" t="s">
        <v>70</v>
      </c>
      <c r="C27" s="106" t="s">
        <v>10</v>
      </c>
      <c r="D27" s="106" t="s">
        <v>10</v>
      </c>
      <c r="E27" s="106" t="s">
        <v>10</v>
      </c>
      <c r="F27" s="106" t="s">
        <v>10</v>
      </c>
      <c r="G27" s="106" t="s">
        <v>10</v>
      </c>
      <c r="H27" s="171" t="s">
        <v>10</v>
      </c>
      <c r="I27" s="106" t="s">
        <v>10</v>
      </c>
      <c r="J27" s="106" t="s">
        <v>10</v>
      </c>
      <c r="K27" s="106" t="s">
        <v>10</v>
      </c>
      <c r="L27" s="106" t="s">
        <v>10</v>
      </c>
      <c r="M27" s="106" t="s">
        <v>10</v>
      </c>
      <c r="N27" s="171" t="s">
        <v>10</v>
      </c>
    </row>
    <row r="28" spans="1:14" ht="16.149999999999999" customHeight="1" x14ac:dyDescent="0.25">
      <c r="A28" s="47"/>
      <c r="B28" s="69" t="s">
        <v>8</v>
      </c>
      <c r="C28" s="77">
        <v>404.00462846506014</v>
      </c>
      <c r="D28" s="77">
        <v>254.418226809723</v>
      </c>
      <c r="E28" s="77">
        <v>377.89373963016658</v>
      </c>
      <c r="F28" s="77">
        <v>764.49812008659001</v>
      </c>
      <c r="G28" s="64" t="s">
        <v>10</v>
      </c>
      <c r="H28" s="92">
        <v>376.83196127849993</v>
      </c>
      <c r="I28" s="77">
        <v>135.79514011168686</v>
      </c>
      <c r="J28" s="77">
        <v>97.272393134980376</v>
      </c>
      <c r="K28" s="77">
        <v>132.94322696130516</v>
      </c>
      <c r="L28" s="77">
        <v>231.28631650905777</v>
      </c>
      <c r="M28" s="64" t="s">
        <v>10</v>
      </c>
      <c r="N28" s="92">
        <v>132.88284950347105</v>
      </c>
    </row>
    <row r="29" spans="1:14" ht="25.9" customHeight="1" x14ac:dyDescent="0.25">
      <c r="A29" s="2"/>
      <c r="B29" s="217" t="s">
        <v>215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</row>
  </sheetData>
  <mergeCells count="7">
    <mergeCell ref="B1:M1"/>
    <mergeCell ref="A2:M2"/>
    <mergeCell ref="B29:N29"/>
    <mergeCell ref="C4:H4"/>
    <mergeCell ref="I4:N4"/>
    <mergeCell ref="C3:N3"/>
    <mergeCell ref="C17:N17"/>
  </mergeCells>
  <conditionalFormatting sqref="B6:M16 B18:M28">
    <cfRule type="expression" dxfId="48" priority="5">
      <formula>MOD(ROW(), 2)</formula>
    </cfRule>
    <cfRule type="expression" dxfId="47" priority="6">
      <formula>MOD(ROW(), 2)</formula>
    </cfRule>
  </conditionalFormatting>
  <conditionalFormatting sqref="N6:N16">
    <cfRule type="expression" dxfId="46" priority="3">
      <formula>MOD(ROW(), 2)</formula>
    </cfRule>
    <cfRule type="expression" dxfId="45" priority="4">
      <formula>MOD(ROW(), 2)</formula>
    </cfRule>
  </conditionalFormatting>
  <conditionalFormatting sqref="N18:N28">
    <cfRule type="expression" dxfId="44" priority="1">
      <formula>MOD(ROW(), 2)</formula>
    </cfRule>
    <cfRule type="expression" dxfId="4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zoomScaleSheetLayoutView="100" workbookViewId="0">
      <selection activeCell="I19" sqref="I19"/>
    </sheetView>
  </sheetViews>
  <sheetFormatPr defaultRowHeight="15" x14ac:dyDescent="0.25"/>
  <cols>
    <col min="1" max="1" width="0.140625" customWidth="1"/>
    <col min="2" max="2" width="13.42578125" customWidth="1"/>
    <col min="3" max="3" width="8.7109375" customWidth="1"/>
    <col min="4" max="4" width="11" customWidth="1"/>
    <col min="5" max="6" width="11.7109375" customWidth="1"/>
    <col min="7" max="8" width="13.7109375" customWidth="1"/>
    <col min="9" max="10" width="9.7109375" customWidth="1"/>
    <col min="11" max="12" width="10.7109375" customWidth="1"/>
    <col min="13" max="13" width="11.7109375" customWidth="1"/>
    <col min="14" max="14" width="9.7109375" customWidth="1"/>
  </cols>
  <sheetData>
    <row r="1" spans="1:14" s="112" customFormat="1" ht="18" customHeight="1" x14ac:dyDescent="0.25">
      <c r="B1" s="237" t="s">
        <v>159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3"/>
    </row>
    <row r="2" spans="1:14" s="118" customFormat="1" ht="24" customHeight="1" x14ac:dyDescent="0.25">
      <c r="A2" s="241" t="s">
        <v>226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13" customFormat="1" ht="19.899999999999999" customHeight="1" x14ac:dyDescent="0.25">
      <c r="A3" s="56"/>
      <c r="B3" s="174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4" s="13" customFormat="1" ht="41.25" customHeight="1" x14ac:dyDescent="0.25">
      <c r="A4" s="56"/>
      <c r="B4" s="57"/>
      <c r="C4" s="130" t="s">
        <v>23</v>
      </c>
      <c r="D4" s="130" t="s">
        <v>135</v>
      </c>
      <c r="E4" s="130" t="s">
        <v>25</v>
      </c>
      <c r="F4" s="130" t="s">
        <v>26</v>
      </c>
      <c r="G4" s="130" t="s">
        <v>108</v>
      </c>
      <c r="H4" s="130" t="s">
        <v>27</v>
      </c>
      <c r="I4" s="130" t="s">
        <v>28</v>
      </c>
      <c r="J4" s="130" t="s">
        <v>29</v>
      </c>
      <c r="K4" s="130" t="s">
        <v>30</v>
      </c>
      <c r="L4" s="130" t="s">
        <v>31</v>
      </c>
      <c r="M4" s="130" t="s">
        <v>18</v>
      </c>
      <c r="N4" s="132" t="s">
        <v>8</v>
      </c>
    </row>
    <row r="5" spans="1:14" ht="16.149999999999999" customHeight="1" x14ac:dyDescent="0.25">
      <c r="A5" s="47"/>
      <c r="B5" s="68" t="s">
        <v>111</v>
      </c>
      <c r="C5" s="54">
        <v>50</v>
      </c>
      <c r="D5" s="133">
        <v>7</v>
      </c>
      <c r="E5" s="133">
        <v>38</v>
      </c>
      <c r="F5" s="133">
        <v>97</v>
      </c>
      <c r="G5" s="133">
        <v>31</v>
      </c>
      <c r="H5" s="157">
        <v>15</v>
      </c>
      <c r="I5" s="54">
        <v>155</v>
      </c>
      <c r="J5" s="54">
        <v>57</v>
      </c>
      <c r="K5" s="54">
        <v>68</v>
      </c>
      <c r="L5" s="54">
        <v>44</v>
      </c>
      <c r="M5" s="54">
        <v>888</v>
      </c>
      <c r="N5" s="88">
        <v>1450</v>
      </c>
    </row>
    <row r="6" spans="1:14" ht="16.149999999999999" customHeight="1" x14ac:dyDescent="0.25">
      <c r="A6" s="47"/>
      <c r="B6" s="68" t="s">
        <v>112</v>
      </c>
      <c r="C6" s="54">
        <v>58</v>
      </c>
      <c r="D6" s="133">
        <v>3</v>
      </c>
      <c r="E6" s="133">
        <v>58</v>
      </c>
      <c r="F6" s="133">
        <v>109</v>
      </c>
      <c r="G6" s="133">
        <v>32</v>
      </c>
      <c r="H6" s="157">
        <v>14</v>
      </c>
      <c r="I6" s="54">
        <v>336</v>
      </c>
      <c r="J6" s="54">
        <v>122</v>
      </c>
      <c r="K6" s="54">
        <v>111</v>
      </c>
      <c r="L6" s="54">
        <v>81</v>
      </c>
      <c r="M6" s="54">
        <v>656</v>
      </c>
      <c r="N6" s="88">
        <v>1580</v>
      </c>
    </row>
    <row r="7" spans="1:14" ht="16.149999999999999" customHeight="1" x14ac:dyDescent="0.25">
      <c r="A7" s="47"/>
      <c r="B7" s="68" t="s">
        <v>113</v>
      </c>
      <c r="C7" s="54">
        <v>51</v>
      </c>
      <c r="D7" s="133">
        <v>5</v>
      </c>
      <c r="E7" s="133">
        <v>36</v>
      </c>
      <c r="F7" s="133">
        <v>102</v>
      </c>
      <c r="G7" s="133">
        <v>21</v>
      </c>
      <c r="H7" s="157">
        <v>14</v>
      </c>
      <c r="I7" s="54">
        <v>102</v>
      </c>
      <c r="J7" s="54">
        <v>81</v>
      </c>
      <c r="K7" s="54">
        <v>97</v>
      </c>
      <c r="L7" s="54">
        <v>223</v>
      </c>
      <c r="M7" s="54">
        <v>611</v>
      </c>
      <c r="N7" s="88">
        <v>1343</v>
      </c>
    </row>
    <row r="8" spans="1:14" ht="16.149999999999999" customHeight="1" x14ac:dyDescent="0.25">
      <c r="A8" s="47"/>
      <c r="B8" s="68" t="s">
        <v>114</v>
      </c>
      <c r="C8" s="54">
        <v>64</v>
      </c>
      <c r="D8" s="133">
        <v>26</v>
      </c>
      <c r="E8" s="133">
        <v>105</v>
      </c>
      <c r="F8" s="133">
        <v>207</v>
      </c>
      <c r="G8" s="133">
        <v>102</v>
      </c>
      <c r="H8" s="157">
        <v>30</v>
      </c>
      <c r="I8" s="54">
        <v>519</v>
      </c>
      <c r="J8" s="54">
        <v>234</v>
      </c>
      <c r="K8" s="54">
        <v>246</v>
      </c>
      <c r="L8" s="54">
        <v>211</v>
      </c>
      <c r="M8" s="54">
        <v>723</v>
      </c>
      <c r="N8" s="88">
        <v>2467</v>
      </c>
    </row>
    <row r="9" spans="1:14" ht="16.149999999999999" customHeight="1" x14ac:dyDescent="0.25">
      <c r="A9" s="47"/>
      <c r="B9" s="68" t="s">
        <v>115</v>
      </c>
      <c r="C9" s="54">
        <v>44</v>
      </c>
      <c r="D9" s="133">
        <v>12</v>
      </c>
      <c r="E9" s="133">
        <v>38</v>
      </c>
      <c r="F9" s="133">
        <v>106</v>
      </c>
      <c r="G9" s="133">
        <v>37</v>
      </c>
      <c r="H9" s="157">
        <v>9</v>
      </c>
      <c r="I9" s="54">
        <v>131</v>
      </c>
      <c r="J9" s="54">
        <v>75</v>
      </c>
      <c r="K9" s="54">
        <v>66</v>
      </c>
      <c r="L9" s="54">
        <v>27</v>
      </c>
      <c r="M9" s="54">
        <v>1187</v>
      </c>
      <c r="N9" s="88">
        <v>1732</v>
      </c>
    </row>
    <row r="10" spans="1:14" ht="16.149999999999999" customHeight="1" x14ac:dyDescent="0.25">
      <c r="A10" s="47"/>
      <c r="B10" s="68" t="s">
        <v>116</v>
      </c>
      <c r="C10" s="54">
        <v>2</v>
      </c>
      <c r="D10" s="133">
        <v>2</v>
      </c>
      <c r="E10" s="133">
        <v>72</v>
      </c>
      <c r="F10" s="133">
        <v>139</v>
      </c>
      <c r="G10" s="133">
        <v>60</v>
      </c>
      <c r="H10" s="157">
        <v>10</v>
      </c>
      <c r="I10" s="54">
        <v>142</v>
      </c>
      <c r="J10" s="54">
        <v>38</v>
      </c>
      <c r="K10" s="54">
        <v>47</v>
      </c>
      <c r="L10" s="54">
        <v>74</v>
      </c>
      <c r="M10" s="54">
        <v>1050</v>
      </c>
      <c r="N10" s="88">
        <v>1636</v>
      </c>
    </row>
    <row r="11" spans="1:14" ht="16.149999999999999" customHeight="1" x14ac:dyDescent="0.25">
      <c r="A11" s="47"/>
      <c r="B11" s="68" t="s">
        <v>117</v>
      </c>
      <c r="C11" s="54">
        <v>3</v>
      </c>
      <c r="D11" s="133">
        <v>6</v>
      </c>
      <c r="E11" s="133">
        <v>112</v>
      </c>
      <c r="F11" s="133">
        <v>346</v>
      </c>
      <c r="G11" s="133">
        <v>104</v>
      </c>
      <c r="H11" s="157">
        <v>11</v>
      </c>
      <c r="I11" s="54">
        <v>525</v>
      </c>
      <c r="J11" s="54">
        <v>157</v>
      </c>
      <c r="K11" s="54">
        <v>147</v>
      </c>
      <c r="L11" s="54">
        <v>103</v>
      </c>
      <c r="M11" s="54">
        <v>1039</v>
      </c>
      <c r="N11" s="88">
        <v>2553</v>
      </c>
    </row>
    <row r="12" spans="1:14" ht="16.149999999999999" customHeight="1" x14ac:dyDescent="0.25">
      <c r="A12" s="47"/>
      <c r="B12" s="68" t="s">
        <v>118</v>
      </c>
      <c r="C12" s="54">
        <v>57</v>
      </c>
      <c r="D12" s="133">
        <v>8</v>
      </c>
      <c r="E12" s="133">
        <v>48</v>
      </c>
      <c r="F12" s="133">
        <v>153</v>
      </c>
      <c r="G12" s="133">
        <v>74</v>
      </c>
      <c r="H12" s="157">
        <v>30</v>
      </c>
      <c r="I12" s="54">
        <v>263</v>
      </c>
      <c r="J12" s="54">
        <v>130</v>
      </c>
      <c r="K12" s="54">
        <v>82</v>
      </c>
      <c r="L12" s="54">
        <v>36</v>
      </c>
      <c r="M12" s="54">
        <v>1181</v>
      </c>
      <c r="N12" s="88">
        <v>2062</v>
      </c>
    </row>
    <row r="13" spans="1:14" ht="16.149999999999999" customHeight="1" x14ac:dyDescent="0.25">
      <c r="A13" s="47"/>
      <c r="B13" s="68" t="s">
        <v>119</v>
      </c>
      <c r="C13" s="54">
        <v>1</v>
      </c>
      <c r="D13" s="133">
        <v>1</v>
      </c>
      <c r="E13" s="133">
        <v>104</v>
      </c>
      <c r="F13" s="133">
        <v>193</v>
      </c>
      <c r="G13" s="133">
        <v>73</v>
      </c>
      <c r="H13" s="157">
        <v>4</v>
      </c>
      <c r="I13" s="54">
        <v>320</v>
      </c>
      <c r="J13" s="54">
        <v>103</v>
      </c>
      <c r="K13" s="54">
        <v>66</v>
      </c>
      <c r="L13" s="54">
        <v>95</v>
      </c>
      <c r="M13" s="54">
        <v>1442</v>
      </c>
      <c r="N13" s="88">
        <v>2402</v>
      </c>
    </row>
    <row r="14" spans="1:14" ht="16.149999999999999" customHeight="1" x14ac:dyDescent="0.25">
      <c r="A14" s="47"/>
      <c r="B14" s="68" t="s">
        <v>70</v>
      </c>
      <c r="C14" s="54">
        <v>0</v>
      </c>
      <c r="D14" s="133">
        <v>0</v>
      </c>
      <c r="E14" s="133">
        <v>3</v>
      </c>
      <c r="F14" s="133">
        <v>4</v>
      </c>
      <c r="G14" s="133">
        <v>1</v>
      </c>
      <c r="H14" s="157">
        <v>0</v>
      </c>
      <c r="I14" s="54">
        <v>9</v>
      </c>
      <c r="J14" s="54">
        <v>1</v>
      </c>
      <c r="K14" s="54">
        <v>1</v>
      </c>
      <c r="L14" s="54">
        <v>2</v>
      </c>
      <c r="M14" s="54">
        <v>44</v>
      </c>
      <c r="N14" s="88">
        <v>65</v>
      </c>
    </row>
    <row r="15" spans="1:14" ht="16.149999999999999" customHeight="1" x14ac:dyDescent="0.25">
      <c r="A15" s="47"/>
      <c r="B15" s="69" t="s">
        <v>8</v>
      </c>
      <c r="C15" s="55">
        <v>330</v>
      </c>
      <c r="D15" s="134">
        <v>70</v>
      </c>
      <c r="E15" s="134">
        <v>614</v>
      </c>
      <c r="F15" s="134">
        <v>1456</v>
      </c>
      <c r="G15" s="134">
        <v>535</v>
      </c>
      <c r="H15" s="158">
        <v>137</v>
      </c>
      <c r="I15" s="55">
        <v>2502</v>
      </c>
      <c r="J15" s="55">
        <v>998</v>
      </c>
      <c r="K15" s="55">
        <v>931</v>
      </c>
      <c r="L15" s="55">
        <v>896</v>
      </c>
      <c r="M15" s="55">
        <v>8821</v>
      </c>
      <c r="N15" s="89">
        <v>17290</v>
      </c>
    </row>
    <row r="16" spans="1:14" s="13" customFormat="1" ht="19.899999999999999" customHeight="1" x14ac:dyDescent="0.25">
      <c r="A16" s="56"/>
      <c r="B16" s="57"/>
      <c r="C16" s="242" t="s">
        <v>45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30"/>
    </row>
    <row r="17" spans="1:14" ht="15.6" customHeight="1" x14ac:dyDescent="0.25">
      <c r="A17" s="47"/>
      <c r="B17" s="68" t="s">
        <v>111</v>
      </c>
      <c r="C17" s="251">
        <v>3.4482758620689653</v>
      </c>
      <c r="D17" s="251">
        <v>0.48275862068965519</v>
      </c>
      <c r="E17" s="251">
        <v>2.6206896551724137</v>
      </c>
      <c r="F17" s="251">
        <v>6.6896551724137927</v>
      </c>
      <c r="G17" s="270">
        <v>2.1379310344827585</v>
      </c>
      <c r="H17" s="270">
        <v>1.0344827586206897</v>
      </c>
      <c r="I17" s="251">
        <v>10.689655172413794</v>
      </c>
      <c r="J17" s="251">
        <v>3.9310344827586206</v>
      </c>
      <c r="K17" s="251">
        <v>4.6896551724137927</v>
      </c>
      <c r="L17" s="251">
        <v>3.0344827586206895</v>
      </c>
      <c r="M17" s="251">
        <v>61.241379310344826</v>
      </c>
      <c r="N17" s="246">
        <v>100</v>
      </c>
    </row>
    <row r="18" spans="1:14" ht="16.149999999999999" customHeight="1" x14ac:dyDescent="0.25">
      <c r="A18" s="47"/>
      <c r="B18" s="68" t="s">
        <v>112</v>
      </c>
      <c r="C18" s="251">
        <v>3.6708860759493671</v>
      </c>
      <c r="D18" s="251">
        <v>0.18987341772151897</v>
      </c>
      <c r="E18" s="251">
        <v>3.6708860759493671</v>
      </c>
      <c r="F18" s="251">
        <v>6.8987341772151893</v>
      </c>
      <c r="G18" s="270">
        <v>2.0253164556962022</v>
      </c>
      <c r="H18" s="270">
        <v>0.88607594936708856</v>
      </c>
      <c r="I18" s="251">
        <v>21.265822784810126</v>
      </c>
      <c r="J18" s="251">
        <v>7.7215189873417716</v>
      </c>
      <c r="K18" s="251">
        <v>7.0253164556962018</v>
      </c>
      <c r="L18" s="251">
        <v>5.1265822784810124</v>
      </c>
      <c r="M18" s="251">
        <v>41.518987341772153</v>
      </c>
      <c r="N18" s="246">
        <v>100</v>
      </c>
    </row>
    <row r="19" spans="1:14" ht="16.149999999999999" customHeight="1" x14ac:dyDescent="0.25">
      <c r="A19" s="47"/>
      <c r="B19" s="68" t="s">
        <v>113</v>
      </c>
      <c r="C19" s="251">
        <v>3.79746835443038</v>
      </c>
      <c r="D19" s="251">
        <v>0.37230081906180196</v>
      </c>
      <c r="E19" s="251">
        <v>2.680565897244974</v>
      </c>
      <c r="F19" s="251">
        <v>7.59493670886076</v>
      </c>
      <c r="G19" s="270">
        <v>1.5636634400595681</v>
      </c>
      <c r="H19" s="270">
        <v>1.0424422933730455</v>
      </c>
      <c r="I19" s="251">
        <v>7.59493670886076</v>
      </c>
      <c r="J19" s="251">
        <v>6.0312732688011916</v>
      </c>
      <c r="K19" s="251">
        <v>7.2226358897989575</v>
      </c>
      <c r="L19" s="251">
        <v>16.604616530156367</v>
      </c>
      <c r="M19" s="251">
        <v>45.495160089352197</v>
      </c>
      <c r="N19" s="246">
        <v>100</v>
      </c>
    </row>
    <row r="20" spans="1:14" ht="16.149999999999999" customHeight="1" x14ac:dyDescent="0.25">
      <c r="A20" s="47"/>
      <c r="B20" s="68" t="s">
        <v>114</v>
      </c>
      <c r="C20" s="251">
        <v>2.5942440210782327</v>
      </c>
      <c r="D20" s="251">
        <v>1.0539116335630319</v>
      </c>
      <c r="E20" s="251">
        <v>4.2561815970814756</v>
      </c>
      <c r="F20" s="251">
        <v>8.3907580056749076</v>
      </c>
      <c r="G20" s="270">
        <v>4.1345764085934329</v>
      </c>
      <c r="H20" s="270">
        <v>1.2160518848804214</v>
      </c>
      <c r="I20" s="251">
        <v>21.037697608431291</v>
      </c>
      <c r="J20" s="251">
        <v>9.4852047020672874</v>
      </c>
      <c r="K20" s="251">
        <v>9.9716254560194564</v>
      </c>
      <c r="L20" s="251">
        <v>8.5528982569922984</v>
      </c>
      <c r="M20" s="251">
        <v>29.306850425618158</v>
      </c>
      <c r="N20" s="246">
        <v>100</v>
      </c>
    </row>
    <row r="21" spans="1:14" ht="16.149999999999999" customHeight="1" x14ac:dyDescent="0.25">
      <c r="A21" s="47"/>
      <c r="B21" s="68" t="s">
        <v>115</v>
      </c>
      <c r="C21" s="251">
        <v>2.5404157043879909</v>
      </c>
      <c r="D21" s="251">
        <v>0.69284064665127021</v>
      </c>
      <c r="E21" s="251">
        <v>2.1939953810623556</v>
      </c>
      <c r="F21" s="251">
        <v>6.1200923787528865</v>
      </c>
      <c r="G21" s="270">
        <v>2.1362586605080831</v>
      </c>
      <c r="H21" s="270">
        <v>0.51963048498845266</v>
      </c>
      <c r="I21" s="251">
        <v>7.5635103926096994</v>
      </c>
      <c r="J21" s="251">
        <v>4.3302540415704387</v>
      </c>
      <c r="K21" s="251">
        <v>3.8106235565819859</v>
      </c>
      <c r="L21" s="251">
        <v>1.5588914549653579</v>
      </c>
      <c r="M21" s="251">
        <v>68.533487297921482</v>
      </c>
      <c r="N21" s="246">
        <v>100</v>
      </c>
    </row>
    <row r="22" spans="1:14" ht="16.149999999999999" customHeight="1" x14ac:dyDescent="0.25">
      <c r="A22" s="47"/>
      <c r="B22" s="68" t="s">
        <v>116</v>
      </c>
      <c r="C22" s="251">
        <v>0.12224938875305624</v>
      </c>
      <c r="D22" s="251">
        <v>0.12224938875305624</v>
      </c>
      <c r="E22" s="251">
        <v>4.4009779951100247</v>
      </c>
      <c r="F22" s="251">
        <v>8.4963325183374092</v>
      </c>
      <c r="G22" s="270">
        <v>3.6674816625916873</v>
      </c>
      <c r="H22" s="270">
        <v>0.61124694376528121</v>
      </c>
      <c r="I22" s="251">
        <v>8.679706601466993</v>
      </c>
      <c r="J22" s="251">
        <v>2.3227383863080684</v>
      </c>
      <c r="K22" s="251">
        <v>2.8728606356968216</v>
      </c>
      <c r="L22" s="251">
        <v>4.5232273838630812</v>
      </c>
      <c r="M22" s="251">
        <v>64.180929095354529</v>
      </c>
      <c r="N22" s="246">
        <v>100</v>
      </c>
    </row>
    <row r="23" spans="1:14" ht="16.149999999999999" customHeight="1" x14ac:dyDescent="0.25">
      <c r="A23" s="47"/>
      <c r="B23" s="68" t="s">
        <v>117</v>
      </c>
      <c r="C23" s="251">
        <v>0.11750881316098707</v>
      </c>
      <c r="D23" s="251">
        <v>0.23501762632197415</v>
      </c>
      <c r="E23" s="251">
        <v>4.3869956913435173</v>
      </c>
      <c r="F23" s="251">
        <v>13.552683117900509</v>
      </c>
      <c r="G23" s="270">
        <v>4.0736388562475518</v>
      </c>
      <c r="H23" s="270">
        <v>0.43086564825695256</v>
      </c>
      <c r="I23" s="251">
        <v>20.564042303172737</v>
      </c>
      <c r="J23" s="251">
        <v>6.1496278887583236</v>
      </c>
      <c r="K23" s="251">
        <v>5.7579318448883665</v>
      </c>
      <c r="L23" s="251">
        <v>4.034469251860556</v>
      </c>
      <c r="M23" s="251">
        <v>40.69721895808852</v>
      </c>
      <c r="N23" s="246">
        <v>100</v>
      </c>
    </row>
    <row r="24" spans="1:14" ht="16.149999999999999" customHeight="1" x14ac:dyDescent="0.25">
      <c r="A24" s="47"/>
      <c r="B24" s="68" t="s">
        <v>118</v>
      </c>
      <c r="C24" s="251">
        <v>2.7643064985451016</v>
      </c>
      <c r="D24" s="251">
        <v>0.3879728419010669</v>
      </c>
      <c r="E24" s="251">
        <v>2.3278370514064015</v>
      </c>
      <c r="F24" s="251">
        <v>7.4199806013579046</v>
      </c>
      <c r="G24" s="270">
        <v>3.5887487875848687</v>
      </c>
      <c r="H24" s="270">
        <v>1.4548981571290009</v>
      </c>
      <c r="I24" s="251">
        <v>12.754607177497574</v>
      </c>
      <c r="J24" s="251">
        <v>6.3045586808923373</v>
      </c>
      <c r="K24" s="251">
        <v>3.9767216294859358</v>
      </c>
      <c r="L24" s="251">
        <v>1.7458777885548011</v>
      </c>
      <c r="M24" s="251">
        <v>57.274490785645</v>
      </c>
      <c r="N24" s="246">
        <v>100</v>
      </c>
    </row>
    <row r="25" spans="1:14" ht="16.149999999999999" customHeight="1" x14ac:dyDescent="0.25">
      <c r="A25" s="47"/>
      <c r="B25" s="68" t="s">
        <v>119</v>
      </c>
      <c r="C25" s="251">
        <v>4.1631973355537054E-2</v>
      </c>
      <c r="D25" s="251">
        <v>4.1631973355537054E-2</v>
      </c>
      <c r="E25" s="251">
        <v>4.3297252289758532</v>
      </c>
      <c r="F25" s="251">
        <v>8.0349708576186512</v>
      </c>
      <c r="G25" s="270">
        <v>3.039134054954205</v>
      </c>
      <c r="H25" s="270">
        <v>0.16652789342214822</v>
      </c>
      <c r="I25" s="251">
        <v>13.322231473771858</v>
      </c>
      <c r="J25" s="251">
        <v>4.2880932556203168</v>
      </c>
      <c r="K25" s="251">
        <v>2.7477102414654455</v>
      </c>
      <c r="L25" s="251">
        <v>3.9550374687760201</v>
      </c>
      <c r="M25" s="251">
        <v>60.033305578684434</v>
      </c>
      <c r="N25" s="246">
        <v>100</v>
      </c>
    </row>
    <row r="26" spans="1:14" ht="16.149999999999999" customHeight="1" x14ac:dyDescent="0.25">
      <c r="A26" s="47"/>
      <c r="B26" s="68" t="s">
        <v>70</v>
      </c>
      <c r="C26" s="251">
        <v>0</v>
      </c>
      <c r="D26" s="251">
        <v>0</v>
      </c>
      <c r="E26" s="251">
        <v>4.615384615384615</v>
      </c>
      <c r="F26" s="251">
        <v>6.1538461538461533</v>
      </c>
      <c r="G26" s="270">
        <v>1.5384615384615383</v>
      </c>
      <c r="H26" s="270">
        <v>0</v>
      </c>
      <c r="I26" s="251">
        <v>13.846153846153845</v>
      </c>
      <c r="J26" s="251">
        <v>1.5384615384615383</v>
      </c>
      <c r="K26" s="251">
        <v>1.5384615384615383</v>
      </c>
      <c r="L26" s="251">
        <v>3.0769230769230766</v>
      </c>
      <c r="M26" s="251">
        <v>67.692307692307693</v>
      </c>
      <c r="N26" s="246">
        <v>100</v>
      </c>
    </row>
    <row r="27" spans="1:14" ht="16.149999999999999" customHeight="1" x14ac:dyDescent="0.25">
      <c r="A27" s="47"/>
      <c r="B27" s="69" t="s">
        <v>8</v>
      </c>
      <c r="C27" s="252">
        <v>1.9086176980913823</v>
      </c>
      <c r="D27" s="252">
        <v>0.40485829959514169</v>
      </c>
      <c r="E27" s="252">
        <v>3.5511856564488142</v>
      </c>
      <c r="F27" s="252">
        <v>8.4210526315789469</v>
      </c>
      <c r="G27" s="273">
        <v>3.0942741469057258</v>
      </c>
      <c r="H27" s="273">
        <v>0.79236552920763448</v>
      </c>
      <c r="I27" s="252">
        <v>14.470792365529206</v>
      </c>
      <c r="J27" s="252">
        <v>5.772122614227877</v>
      </c>
      <c r="K27" s="252">
        <v>5.3846153846153841</v>
      </c>
      <c r="L27" s="252">
        <v>5.1821862348178138</v>
      </c>
      <c r="M27" s="252">
        <v>51.017929438982065</v>
      </c>
      <c r="N27" s="253">
        <v>100</v>
      </c>
    </row>
    <row r="28" spans="1:14" ht="25.9" customHeight="1" x14ac:dyDescent="0.25">
      <c r="A28" s="2"/>
      <c r="B28" s="217" t="s">
        <v>215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</row>
  </sheetData>
  <mergeCells count="5">
    <mergeCell ref="C3:N3"/>
    <mergeCell ref="C16:N16"/>
    <mergeCell ref="B28:N28"/>
    <mergeCell ref="B1:N1"/>
    <mergeCell ref="A2:N2"/>
  </mergeCells>
  <conditionalFormatting sqref="B5:N15 B17:N27">
    <cfRule type="expression" dxfId="42" priority="1">
      <formula>MOD(ROW(), 2)</formula>
    </cfRule>
    <cfRule type="expression" dxfId="4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zoomScaleSheetLayoutView="100" workbookViewId="0">
      <selection activeCell="J22" sqref="J22"/>
    </sheetView>
  </sheetViews>
  <sheetFormatPr defaultRowHeight="15" x14ac:dyDescent="0.25"/>
  <cols>
    <col min="1" max="1" width="0.140625" customWidth="1"/>
    <col min="2" max="2" width="13.42578125" customWidth="1"/>
    <col min="3" max="3" width="8.7109375" customWidth="1"/>
    <col min="4" max="4" width="10.7109375" customWidth="1"/>
    <col min="5" max="6" width="11.7109375" customWidth="1"/>
    <col min="7" max="8" width="13.7109375" customWidth="1"/>
    <col min="9" max="10" width="9.7109375" customWidth="1"/>
    <col min="11" max="13" width="10.7109375" customWidth="1"/>
    <col min="14" max="14" width="9.7109375" customWidth="1"/>
  </cols>
  <sheetData>
    <row r="1" spans="1:14" s="112" customFormat="1" ht="18" customHeight="1" x14ac:dyDescent="0.25">
      <c r="B1" s="237" t="s">
        <v>160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3"/>
    </row>
    <row r="2" spans="1:14" s="118" customFormat="1" ht="24" customHeight="1" x14ac:dyDescent="0.25">
      <c r="A2" s="241" t="s">
        <v>226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13" customFormat="1" ht="19.899999999999999" customHeight="1" x14ac:dyDescent="0.25">
      <c r="A3" s="56"/>
      <c r="B3" s="174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4" s="13" customFormat="1" ht="31.9" customHeight="1" x14ac:dyDescent="0.25">
      <c r="A4" s="56"/>
      <c r="B4" s="57"/>
      <c r="C4" s="67" t="s">
        <v>23</v>
      </c>
      <c r="D4" s="67" t="s">
        <v>135</v>
      </c>
      <c r="E4" s="67" t="s">
        <v>25</v>
      </c>
      <c r="F4" s="67" t="s">
        <v>26</v>
      </c>
      <c r="G4" s="67" t="s">
        <v>108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  <c r="M4" s="67" t="s">
        <v>18</v>
      </c>
      <c r="N4" s="58" t="s">
        <v>8</v>
      </c>
    </row>
    <row r="5" spans="1:14" ht="16.149999999999999" customHeight="1" x14ac:dyDescent="0.25">
      <c r="A5" s="47"/>
      <c r="B5" s="68" t="s">
        <v>111</v>
      </c>
      <c r="C5" s="54">
        <v>16</v>
      </c>
      <c r="D5" s="133">
        <v>5</v>
      </c>
      <c r="E5" s="133">
        <v>12</v>
      </c>
      <c r="F5" s="133">
        <v>29</v>
      </c>
      <c r="G5" s="133">
        <v>11</v>
      </c>
      <c r="H5" s="133">
        <v>2</v>
      </c>
      <c r="I5" s="133">
        <v>46</v>
      </c>
      <c r="J5" s="133">
        <v>18</v>
      </c>
      <c r="K5" s="133">
        <v>25</v>
      </c>
      <c r="L5" s="133">
        <v>6</v>
      </c>
      <c r="M5" s="54">
        <v>264</v>
      </c>
      <c r="N5" s="88">
        <v>434</v>
      </c>
    </row>
    <row r="6" spans="1:14" ht="16.149999999999999" customHeight="1" x14ac:dyDescent="0.25">
      <c r="A6" s="47"/>
      <c r="B6" s="68" t="s">
        <v>112</v>
      </c>
      <c r="C6" s="54">
        <v>21</v>
      </c>
      <c r="D6" s="133">
        <v>1</v>
      </c>
      <c r="E6" s="133">
        <v>20</v>
      </c>
      <c r="F6" s="133">
        <v>36</v>
      </c>
      <c r="G6" s="133">
        <v>17</v>
      </c>
      <c r="H6" s="133">
        <v>4</v>
      </c>
      <c r="I6" s="133">
        <v>110</v>
      </c>
      <c r="J6" s="133">
        <v>43</v>
      </c>
      <c r="K6" s="133">
        <v>53</v>
      </c>
      <c r="L6" s="133">
        <v>30</v>
      </c>
      <c r="M6" s="54">
        <v>288</v>
      </c>
      <c r="N6" s="88">
        <v>623</v>
      </c>
    </row>
    <row r="7" spans="1:14" ht="16.149999999999999" customHeight="1" x14ac:dyDescent="0.25">
      <c r="A7" s="47"/>
      <c r="B7" s="68" t="s">
        <v>113</v>
      </c>
      <c r="C7" s="54">
        <v>12</v>
      </c>
      <c r="D7" s="133">
        <v>1</v>
      </c>
      <c r="E7" s="133">
        <v>13</v>
      </c>
      <c r="F7" s="133">
        <v>30</v>
      </c>
      <c r="G7" s="133">
        <v>6</v>
      </c>
      <c r="H7" s="133">
        <v>4</v>
      </c>
      <c r="I7" s="133">
        <v>21</v>
      </c>
      <c r="J7" s="133">
        <v>26</v>
      </c>
      <c r="K7" s="133">
        <v>27</v>
      </c>
      <c r="L7" s="133">
        <v>50</v>
      </c>
      <c r="M7" s="54">
        <v>245</v>
      </c>
      <c r="N7" s="88">
        <v>435</v>
      </c>
    </row>
    <row r="8" spans="1:14" ht="16.149999999999999" customHeight="1" x14ac:dyDescent="0.25">
      <c r="A8" s="47"/>
      <c r="B8" s="68" t="s">
        <v>114</v>
      </c>
      <c r="C8" s="54">
        <v>16</v>
      </c>
      <c r="D8" s="133">
        <v>6</v>
      </c>
      <c r="E8" s="133">
        <v>32</v>
      </c>
      <c r="F8" s="133">
        <v>82</v>
      </c>
      <c r="G8" s="133">
        <v>51</v>
      </c>
      <c r="H8" s="133">
        <v>12</v>
      </c>
      <c r="I8" s="133">
        <v>172</v>
      </c>
      <c r="J8" s="133">
        <v>77</v>
      </c>
      <c r="K8" s="133">
        <v>78</v>
      </c>
      <c r="L8" s="133">
        <v>63</v>
      </c>
      <c r="M8" s="54">
        <v>289</v>
      </c>
      <c r="N8" s="88">
        <v>878</v>
      </c>
    </row>
    <row r="9" spans="1:14" ht="16.149999999999999" customHeight="1" x14ac:dyDescent="0.25">
      <c r="A9" s="47"/>
      <c r="B9" s="68" t="s">
        <v>115</v>
      </c>
      <c r="C9" s="54">
        <v>16</v>
      </c>
      <c r="D9" s="133">
        <v>7</v>
      </c>
      <c r="E9" s="133">
        <v>14</v>
      </c>
      <c r="F9" s="133">
        <v>29</v>
      </c>
      <c r="G9" s="133">
        <v>15</v>
      </c>
      <c r="H9" s="133">
        <v>8</v>
      </c>
      <c r="I9" s="133">
        <v>51</v>
      </c>
      <c r="J9" s="133">
        <v>33</v>
      </c>
      <c r="K9" s="133">
        <v>31</v>
      </c>
      <c r="L9" s="133">
        <v>15</v>
      </c>
      <c r="M9" s="54">
        <v>450</v>
      </c>
      <c r="N9" s="88">
        <v>669</v>
      </c>
    </row>
    <row r="10" spans="1:14" ht="16.149999999999999" customHeight="1" x14ac:dyDescent="0.25">
      <c r="A10" s="47"/>
      <c r="B10" s="68" t="s">
        <v>116</v>
      </c>
      <c r="C10" s="54">
        <v>0</v>
      </c>
      <c r="D10" s="133">
        <v>1</v>
      </c>
      <c r="E10" s="133">
        <v>17</v>
      </c>
      <c r="F10" s="133">
        <v>36</v>
      </c>
      <c r="G10" s="133">
        <v>15</v>
      </c>
      <c r="H10" s="133">
        <v>4</v>
      </c>
      <c r="I10" s="133">
        <v>49</v>
      </c>
      <c r="J10" s="133">
        <v>5</v>
      </c>
      <c r="K10" s="133">
        <v>10</v>
      </c>
      <c r="L10" s="133">
        <v>4</v>
      </c>
      <c r="M10" s="54">
        <v>301</v>
      </c>
      <c r="N10" s="88">
        <v>442</v>
      </c>
    </row>
    <row r="11" spans="1:14" ht="16.149999999999999" customHeight="1" x14ac:dyDescent="0.25">
      <c r="A11" s="47"/>
      <c r="B11" s="68" t="s">
        <v>117</v>
      </c>
      <c r="C11" s="54">
        <v>0</v>
      </c>
      <c r="D11" s="133">
        <v>1</v>
      </c>
      <c r="E11" s="133">
        <v>32</v>
      </c>
      <c r="F11" s="133">
        <v>87</v>
      </c>
      <c r="G11" s="133">
        <v>31</v>
      </c>
      <c r="H11" s="133">
        <v>3</v>
      </c>
      <c r="I11" s="133">
        <v>167</v>
      </c>
      <c r="J11" s="133">
        <v>47</v>
      </c>
      <c r="K11" s="133">
        <v>46</v>
      </c>
      <c r="L11" s="133">
        <v>34</v>
      </c>
      <c r="M11" s="54">
        <v>450</v>
      </c>
      <c r="N11" s="88">
        <v>898</v>
      </c>
    </row>
    <row r="12" spans="1:14" ht="16.149999999999999" customHeight="1" x14ac:dyDescent="0.25">
      <c r="A12" s="47"/>
      <c r="B12" s="68" t="s">
        <v>118</v>
      </c>
      <c r="C12" s="54">
        <v>27</v>
      </c>
      <c r="D12" s="133">
        <v>3</v>
      </c>
      <c r="E12" s="133">
        <v>18</v>
      </c>
      <c r="F12" s="133">
        <v>51</v>
      </c>
      <c r="G12" s="133">
        <v>22</v>
      </c>
      <c r="H12" s="133">
        <v>11</v>
      </c>
      <c r="I12" s="133">
        <v>117</v>
      </c>
      <c r="J12" s="133">
        <v>51</v>
      </c>
      <c r="K12" s="133">
        <v>37</v>
      </c>
      <c r="L12" s="133">
        <v>15</v>
      </c>
      <c r="M12" s="54">
        <v>514</v>
      </c>
      <c r="N12" s="88">
        <v>866</v>
      </c>
    </row>
    <row r="13" spans="1:14" ht="16.149999999999999" customHeight="1" x14ac:dyDescent="0.25">
      <c r="A13" s="47"/>
      <c r="B13" s="68" t="s">
        <v>119</v>
      </c>
      <c r="C13" s="54">
        <v>0</v>
      </c>
      <c r="D13" s="133">
        <v>0</v>
      </c>
      <c r="E13" s="133">
        <v>26</v>
      </c>
      <c r="F13" s="133">
        <v>57</v>
      </c>
      <c r="G13" s="133">
        <v>29</v>
      </c>
      <c r="H13" s="133">
        <v>3</v>
      </c>
      <c r="I13" s="133">
        <v>77</v>
      </c>
      <c r="J13" s="133">
        <v>32</v>
      </c>
      <c r="K13" s="133">
        <v>19</v>
      </c>
      <c r="L13" s="133">
        <v>34</v>
      </c>
      <c r="M13" s="54">
        <v>521</v>
      </c>
      <c r="N13" s="88">
        <v>798</v>
      </c>
    </row>
    <row r="14" spans="1:14" ht="16.149999999999999" customHeight="1" x14ac:dyDescent="0.25">
      <c r="A14" s="47"/>
      <c r="B14" s="68" t="s">
        <v>70</v>
      </c>
      <c r="C14" s="54">
        <v>0</v>
      </c>
      <c r="D14" s="133">
        <v>0</v>
      </c>
      <c r="E14" s="133">
        <v>2</v>
      </c>
      <c r="F14" s="133">
        <v>4</v>
      </c>
      <c r="G14" s="133">
        <v>1</v>
      </c>
      <c r="H14" s="133">
        <v>0</v>
      </c>
      <c r="I14" s="133">
        <v>8</v>
      </c>
      <c r="J14" s="133">
        <v>1</v>
      </c>
      <c r="K14" s="133">
        <v>0</v>
      </c>
      <c r="L14" s="133">
        <v>2</v>
      </c>
      <c r="M14" s="54">
        <v>36</v>
      </c>
      <c r="N14" s="88">
        <v>54</v>
      </c>
    </row>
    <row r="15" spans="1:14" ht="16.149999999999999" customHeight="1" x14ac:dyDescent="0.25">
      <c r="A15" s="47"/>
      <c r="B15" s="69" t="s">
        <v>8</v>
      </c>
      <c r="C15" s="55">
        <v>108</v>
      </c>
      <c r="D15" s="134">
        <v>25</v>
      </c>
      <c r="E15" s="134">
        <v>186</v>
      </c>
      <c r="F15" s="134">
        <v>441</v>
      </c>
      <c r="G15" s="134">
        <v>198</v>
      </c>
      <c r="H15" s="134">
        <v>51</v>
      </c>
      <c r="I15" s="134">
        <v>818</v>
      </c>
      <c r="J15" s="134">
        <v>333</v>
      </c>
      <c r="K15" s="134">
        <v>326</v>
      </c>
      <c r="L15" s="134">
        <v>253</v>
      </c>
      <c r="M15" s="55">
        <v>3358</v>
      </c>
      <c r="N15" s="89">
        <v>6097</v>
      </c>
    </row>
    <row r="16" spans="1:14" s="13" customFormat="1" ht="19.899999999999999" customHeight="1" x14ac:dyDescent="0.25">
      <c r="A16" s="56"/>
      <c r="B16" s="57"/>
      <c r="C16" s="242" t="s">
        <v>45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30"/>
    </row>
    <row r="17" spans="1:14" ht="15.6" customHeight="1" x14ac:dyDescent="0.25">
      <c r="A17" s="47"/>
      <c r="B17" s="68" t="s">
        <v>111</v>
      </c>
      <c r="C17" s="251">
        <v>3.6866359447004609</v>
      </c>
      <c r="D17" s="270">
        <v>1.1520737327188941</v>
      </c>
      <c r="E17" s="270">
        <v>2.7649769585253456</v>
      </c>
      <c r="F17" s="270">
        <v>6.6820276497695854</v>
      </c>
      <c r="G17" s="270">
        <v>2.5345622119815667</v>
      </c>
      <c r="H17" s="270">
        <v>0.46082949308755761</v>
      </c>
      <c r="I17" s="270">
        <v>10.599078341013826</v>
      </c>
      <c r="J17" s="270">
        <v>4.1474654377880187</v>
      </c>
      <c r="K17" s="270">
        <v>5.7603686635944706</v>
      </c>
      <c r="L17" s="270">
        <v>1.3824884792626728</v>
      </c>
      <c r="M17" s="251">
        <v>60.829493087557609</v>
      </c>
      <c r="N17" s="91">
        <v>100</v>
      </c>
    </row>
    <row r="18" spans="1:14" ht="16.149999999999999" customHeight="1" x14ac:dyDescent="0.25">
      <c r="A18" s="47"/>
      <c r="B18" s="68" t="s">
        <v>112</v>
      </c>
      <c r="C18" s="251">
        <v>3.3707865168539324</v>
      </c>
      <c r="D18" s="270">
        <v>0.16051364365971107</v>
      </c>
      <c r="E18" s="270">
        <v>3.2102728731942212</v>
      </c>
      <c r="F18" s="270">
        <v>5.7784911717495984</v>
      </c>
      <c r="G18" s="270">
        <v>2.728731942215088</v>
      </c>
      <c r="H18" s="270">
        <v>0.6420545746388443</v>
      </c>
      <c r="I18" s="270">
        <v>17.656500802568218</v>
      </c>
      <c r="J18" s="270">
        <v>6.902086677367576</v>
      </c>
      <c r="K18" s="270">
        <v>8.5072231139646863</v>
      </c>
      <c r="L18" s="270">
        <v>4.815409309791332</v>
      </c>
      <c r="M18" s="251">
        <v>46.227929373996787</v>
      </c>
      <c r="N18" s="91">
        <v>100</v>
      </c>
    </row>
    <row r="19" spans="1:14" ht="16.149999999999999" customHeight="1" x14ac:dyDescent="0.25">
      <c r="A19" s="47"/>
      <c r="B19" s="68" t="s">
        <v>113</v>
      </c>
      <c r="C19" s="251">
        <v>2.7586206896551726</v>
      </c>
      <c r="D19" s="270">
        <v>0.22988505747126439</v>
      </c>
      <c r="E19" s="270">
        <v>2.9885057471264371</v>
      </c>
      <c r="F19" s="270">
        <v>6.8965517241379315</v>
      </c>
      <c r="G19" s="270">
        <v>1.3793103448275863</v>
      </c>
      <c r="H19" s="270">
        <v>0.91954022988505757</v>
      </c>
      <c r="I19" s="270">
        <v>4.8275862068965525</v>
      </c>
      <c r="J19" s="270">
        <v>5.9770114942528743</v>
      </c>
      <c r="K19" s="270">
        <v>6.2068965517241388</v>
      </c>
      <c r="L19" s="270">
        <v>11.494252873563219</v>
      </c>
      <c r="M19" s="251">
        <v>56.321839080459775</v>
      </c>
      <c r="N19" s="91">
        <v>100.00000000000001</v>
      </c>
    </row>
    <row r="20" spans="1:14" ht="16.149999999999999" customHeight="1" x14ac:dyDescent="0.25">
      <c r="A20" s="47"/>
      <c r="B20" s="68" t="s">
        <v>114</v>
      </c>
      <c r="C20" s="251">
        <v>1.8223234624145788</v>
      </c>
      <c r="D20" s="270">
        <v>0.68337129840546706</v>
      </c>
      <c r="E20" s="270">
        <v>3.6446469248291575</v>
      </c>
      <c r="F20" s="270">
        <v>9.3394077448747161</v>
      </c>
      <c r="G20" s="270">
        <v>5.8086560364464699</v>
      </c>
      <c r="H20" s="270">
        <v>1.3667425968109341</v>
      </c>
      <c r="I20" s="270">
        <v>19.589977220956722</v>
      </c>
      <c r="J20" s="270">
        <v>8.7699316628701602</v>
      </c>
      <c r="K20" s="270">
        <v>8.8838268792710711</v>
      </c>
      <c r="L20" s="270">
        <v>7.1753986332574033</v>
      </c>
      <c r="M20" s="251">
        <v>32.91571753986333</v>
      </c>
      <c r="N20" s="91">
        <v>100.00000000000001</v>
      </c>
    </row>
    <row r="21" spans="1:14" ht="16.149999999999999" customHeight="1" x14ac:dyDescent="0.25">
      <c r="A21" s="47"/>
      <c r="B21" s="68" t="s">
        <v>115</v>
      </c>
      <c r="C21" s="251">
        <v>2.3916292974588935</v>
      </c>
      <c r="D21" s="270">
        <v>1.0463378176382661</v>
      </c>
      <c r="E21" s="270">
        <v>2.0926756352765321</v>
      </c>
      <c r="F21" s="270">
        <v>4.3348281016442449</v>
      </c>
      <c r="G21" s="270">
        <v>2.2421524663677128</v>
      </c>
      <c r="H21" s="270">
        <v>1.1958146487294468</v>
      </c>
      <c r="I21" s="270">
        <v>7.623318385650224</v>
      </c>
      <c r="J21" s="270">
        <v>4.9327354260089686</v>
      </c>
      <c r="K21" s="270">
        <v>4.6337817638266063</v>
      </c>
      <c r="L21" s="270">
        <v>2.2421524663677128</v>
      </c>
      <c r="M21" s="251">
        <v>67.264573991031384</v>
      </c>
      <c r="N21" s="91">
        <v>100</v>
      </c>
    </row>
    <row r="22" spans="1:14" ht="16.149999999999999" customHeight="1" x14ac:dyDescent="0.25">
      <c r="A22" s="47"/>
      <c r="B22" s="68" t="s">
        <v>116</v>
      </c>
      <c r="C22" s="251">
        <v>0</v>
      </c>
      <c r="D22" s="270">
        <v>0.22624434389140272</v>
      </c>
      <c r="E22" s="270">
        <v>3.8461538461538463</v>
      </c>
      <c r="F22" s="270">
        <v>8.1447963800904972</v>
      </c>
      <c r="G22" s="270">
        <v>3.3936651583710407</v>
      </c>
      <c r="H22" s="270">
        <v>0.90497737556561086</v>
      </c>
      <c r="I22" s="270">
        <v>11.085972850678733</v>
      </c>
      <c r="J22" s="270">
        <v>1.1312217194570136</v>
      </c>
      <c r="K22" s="270">
        <v>2.2624434389140271</v>
      </c>
      <c r="L22" s="270">
        <v>0.90497737556561086</v>
      </c>
      <c r="M22" s="251">
        <v>68.099547511312224</v>
      </c>
      <c r="N22" s="91">
        <v>100</v>
      </c>
    </row>
    <row r="23" spans="1:14" ht="16.149999999999999" customHeight="1" x14ac:dyDescent="0.25">
      <c r="A23" s="47"/>
      <c r="B23" s="68" t="s">
        <v>117</v>
      </c>
      <c r="C23" s="251">
        <v>0</v>
      </c>
      <c r="D23" s="270">
        <v>0.11135857461024498</v>
      </c>
      <c r="E23" s="270">
        <v>3.5634743875278394</v>
      </c>
      <c r="F23" s="270">
        <v>9.6881959910913142</v>
      </c>
      <c r="G23" s="270">
        <v>3.4521158129175946</v>
      </c>
      <c r="H23" s="270">
        <v>0.33407572383073497</v>
      </c>
      <c r="I23" s="270">
        <v>18.596881959910913</v>
      </c>
      <c r="J23" s="270">
        <v>5.2338530066815139</v>
      </c>
      <c r="K23" s="270">
        <v>5.1224944320712691</v>
      </c>
      <c r="L23" s="270">
        <v>3.7861915367483294</v>
      </c>
      <c r="M23" s="251">
        <v>50.111358574610243</v>
      </c>
      <c r="N23" s="91">
        <v>100</v>
      </c>
    </row>
    <row r="24" spans="1:14" ht="16.149999999999999" customHeight="1" x14ac:dyDescent="0.25">
      <c r="A24" s="47"/>
      <c r="B24" s="68" t="s">
        <v>118</v>
      </c>
      <c r="C24" s="251">
        <v>3.1177829099307157</v>
      </c>
      <c r="D24" s="270">
        <v>0.3464203233256351</v>
      </c>
      <c r="E24" s="270">
        <v>2.0785219399538106</v>
      </c>
      <c r="F24" s="270">
        <v>5.8891454965357966</v>
      </c>
      <c r="G24" s="270">
        <v>2.5404157043879909</v>
      </c>
      <c r="H24" s="270">
        <v>1.2702078521939955</v>
      </c>
      <c r="I24" s="270">
        <v>13.510392609699769</v>
      </c>
      <c r="J24" s="270">
        <v>5.8891454965357966</v>
      </c>
      <c r="K24" s="270">
        <v>4.2725173210161662</v>
      </c>
      <c r="L24" s="270">
        <v>1.7321016166281755</v>
      </c>
      <c r="M24" s="251">
        <v>59.353348729792145</v>
      </c>
      <c r="N24" s="91">
        <v>100</v>
      </c>
    </row>
    <row r="25" spans="1:14" ht="16.149999999999999" customHeight="1" x14ac:dyDescent="0.25">
      <c r="A25" s="47"/>
      <c r="B25" s="68" t="s">
        <v>119</v>
      </c>
      <c r="C25" s="251">
        <v>0</v>
      </c>
      <c r="D25" s="270">
        <v>0</v>
      </c>
      <c r="E25" s="270">
        <v>3.2581453634085213</v>
      </c>
      <c r="F25" s="270">
        <v>7.1428571428571423</v>
      </c>
      <c r="G25" s="270">
        <v>3.6340852130325811</v>
      </c>
      <c r="H25" s="270">
        <v>0.37593984962406013</v>
      </c>
      <c r="I25" s="270">
        <v>9.6491228070175428</v>
      </c>
      <c r="J25" s="270">
        <v>4.0100250626566414</v>
      </c>
      <c r="K25" s="270">
        <v>2.3809523809523809</v>
      </c>
      <c r="L25" s="270">
        <v>4.2606516290726812</v>
      </c>
      <c r="M25" s="251">
        <v>65.288220551378444</v>
      </c>
      <c r="N25" s="91">
        <v>100</v>
      </c>
    </row>
    <row r="26" spans="1:14" ht="16.149999999999999" customHeight="1" x14ac:dyDescent="0.25">
      <c r="A26" s="47"/>
      <c r="B26" s="68" t="s">
        <v>70</v>
      </c>
      <c r="C26" s="251">
        <v>0</v>
      </c>
      <c r="D26" s="270">
        <v>0</v>
      </c>
      <c r="E26" s="270">
        <v>3.7037037037037033</v>
      </c>
      <c r="F26" s="270">
        <v>7.4074074074074066</v>
      </c>
      <c r="G26" s="270">
        <v>1.8518518518518516</v>
      </c>
      <c r="H26" s="270">
        <v>0</v>
      </c>
      <c r="I26" s="270">
        <v>14.814814814814813</v>
      </c>
      <c r="J26" s="270">
        <v>1.8518518518518516</v>
      </c>
      <c r="K26" s="270">
        <v>0</v>
      </c>
      <c r="L26" s="270">
        <v>3.7037037037037033</v>
      </c>
      <c r="M26" s="251">
        <v>66.666666666666657</v>
      </c>
      <c r="N26" s="91">
        <v>100</v>
      </c>
    </row>
    <row r="27" spans="1:14" ht="16.149999999999999" customHeight="1" x14ac:dyDescent="0.25">
      <c r="A27" s="47"/>
      <c r="B27" s="69" t="s">
        <v>8</v>
      </c>
      <c r="C27" s="252">
        <v>1.7713629653928162</v>
      </c>
      <c r="D27" s="273">
        <v>0.41003772347055928</v>
      </c>
      <c r="E27" s="273">
        <v>3.050680662620961</v>
      </c>
      <c r="F27" s="273">
        <v>7.2330654420206661</v>
      </c>
      <c r="G27" s="273">
        <v>3.2474987698868296</v>
      </c>
      <c r="H27" s="273">
        <v>0.83647695587994098</v>
      </c>
      <c r="I27" s="273">
        <v>13.416434311956701</v>
      </c>
      <c r="J27" s="273">
        <v>5.4617024766278499</v>
      </c>
      <c r="K27" s="273">
        <v>5.3468919140560933</v>
      </c>
      <c r="L27" s="273">
        <v>4.14958176152206</v>
      </c>
      <c r="M27" s="252">
        <v>55.076267016565524</v>
      </c>
      <c r="N27" s="92">
        <v>100</v>
      </c>
    </row>
    <row r="28" spans="1:14" ht="25.9" customHeight="1" x14ac:dyDescent="0.25">
      <c r="A28" s="2"/>
      <c r="B28" s="217" t="s">
        <v>215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</row>
  </sheetData>
  <mergeCells count="5">
    <mergeCell ref="C3:N3"/>
    <mergeCell ref="C16:N16"/>
    <mergeCell ref="B28:N28"/>
    <mergeCell ref="B1:N1"/>
    <mergeCell ref="A2:N2"/>
  </mergeCells>
  <conditionalFormatting sqref="B5:N15 B17:N27">
    <cfRule type="expression" dxfId="40" priority="1">
      <formula>MOD(ROW(), 2)</formula>
    </cfRule>
    <cfRule type="expression" dxfId="3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Normal="100" zoomScaleSheetLayoutView="85" workbookViewId="0">
      <selection activeCell="F6" sqref="F6"/>
    </sheetView>
  </sheetViews>
  <sheetFormatPr defaultRowHeight="15" x14ac:dyDescent="0.25"/>
  <cols>
    <col min="1" max="1" width="0.140625" customWidth="1"/>
    <col min="2" max="2" width="13.42578125" customWidth="1"/>
    <col min="3" max="4" width="9.7109375" customWidth="1"/>
    <col min="5" max="5" width="10.7109375" customWidth="1"/>
    <col min="6" max="7" width="12.7109375" customWidth="1"/>
    <col min="8" max="8" width="9.7109375" customWidth="1"/>
    <col min="9" max="10" width="10.7109375" customWidth="1"/>
    <col min="11" max="11" width="12.7109375" customWidth="1"/>
    <col min="12" max="12" width="10.7109375" customWidth="1"/>
    <col min="13" max="13" width="12.7109375" customWidth="1"/>
    <col min="14" max="14" width="13.7109375" customWidth="1"/>
    <col min="15" max="15" width="12.7109375" customWidth="1"/>
    <col min="16" max="16" width="10.7109375" customWidth="1"/>
  </cols>
  <sheetData>
    <row r="1" spans="1:16" s="34" customFormat="1" ht="25.15" customHeight="1" x14ac:dyDescent="0.25">
      <c r="B1" s="221" t="s">
        <v>227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s="13" customFormat="1" ht="19.899999999999999" customHeight="1" x14ac:dyDescent="0.25">
      <c r="A2" s="56"/>
      <c r="B2" s="174"/>
      <c r="C2" s="232" t="s">
        <v>4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</row>
    <row r="3" spans="1:16" s="13" customFormat="1" ht="79.900000000000006" customHeight="1" x14ac:dyDescent="0.25">
      <c r="A3" s="56"/>
      <c r="B3" s="57"/>
      <c r="C3" s="67" t="s">
        <v>32</v>
      </c>
      <c r="D3" s="67" t="s">
        <v>33</v>
      </c>
      <c r="E3" s="67" t="s">
        <v>34</v>
      </c>
      <c r="F3" s="67" t="s">
        <v>35</v>
      </c>
      <c r="G3" s="67" t="s">
        <v>36</v>
      </c>
      <c r="H3" s="67" t="s">
        <v>37</v>
      </c>
      <c r="I3" s="67" t="s">
        <v>38</v>
      </c>
      <c r="J3" s="67" t="s">
        <v>39</v>
      </c>
      <c r="K3" s="67" t="s">
        <v>40</v>
      </c>
      <c r="L3" s="67" t="s">
        <v>41</v>
      </c>
      <c r="M3" s="67" t="s">
        <v>42</v>
      </c>
      <c r="N3" s="67" t="s">
        <v>105</v>
      </c>
      <c r="O3" s="67" t="s">
        <v>43</v>
      </c>
      <c r="P3" s="58" t="s">
        <v>8</v>
      </c>
    </row>
    <row r="4" spans="1:16" ht="16.149999999999999" customHeight="1" x14ac:dyDescent="0.25">
      <c r="A4" s="47"/>
      <c r="B4" s="68" t="s">
        <v>111</v>
      </c>
      <c r="C4" s="133">
        <v>37</v>
      </c>
      <c r="D4" s="133">
        <v>160</v>
      </c>
      <c r="E4" s="54">
        <v>103</v>
      </c>
      <c r="F4" s="133">
        <v>315</v>
      </c>
      <c r="G4" s="133">
        <v>355</v>
      </c>
      <c r="H4" s="54">
        <v>155</v>
      </c>
      <c r="I4" s="54">
        <v>137</v>
      </c>
      <c r="J4" s="133">
        <v>4</v>
      </c>
      <c r="K4" s="133">
        <v>107</v>
      </c>
      <c r="L4" s="133">
        <v>8</v>
      </c>
      <c r="M4" s="157">
        <v>3</v>
      </c>
      <c r="N4" s="157">
        <v>1</v>
      </c>
      <c r="O4" s="133">
        <v>65</v>
      </c>
      <c r="P4" s="88">
        <v>1450</v>
      </c>
    </row>
    <row r="5" spans="1:16" ht="16.149999999999999" customHeight="1" x14ac:dyDescent="0.25">
      <c r="A5" s="47"/>
      <c r="B5" s="68" t="s">
        <v>112</v>
      </c>
      <c r="C5" s="133">
        <v>29</v>
      </c>
      <c r="D5" s="133">
        <v>90</v>
      </c>
      <c r="E5" s="54">
        <v>40</v>
      </c>
      <c r="F5" s="133">
        <v>297</v>
      </c>
      <c r="G5" s="133">
        <v>617</v>
      </c>
      <c r="H5" s="54">
        <v>175</v>
      </c>
      <c r="I5" s="54">
        <v>200</v>
      </c>
      <c r="J5" s="133">
        <v>4</v>
      </c>
      <c r="K5" s="133">
        <v>81</v>
      </c>
      <c r="L5" s="133">
        <v>3</v>
      </c>
      <c r="M5" s="157">
        <v>7</v>
      </c>
      <c r="N5" s="157">
        <v>0</v>
      </c>
      <c r="O5" s="133">
        <v>37</v>
      </c>
      <c r="P5" s="88">
        <v>1580</v>
      </c>
    </row>
    <row r="6" spans="1:16" ht="16.149999999999999" customHeight="1" x14ac:dyDescent="0.25">
      <c r="A6" s="47"/>
      <c r="B6" s="68" t="s">
        <v>113</v>
      </c>
      <c r="C6" s="133">
        <v>51</v>
      </c>
      <c r="D6" s="133">
        <v>76</v>
      </c>
      <c r="E6" s="54">
        <v>66</v>
      </c>
      <c r="F6" s="133">
        <v>216</v>
      </c>
      <c r="G6" s="133">
        <v>439</v>
      </c>
      <c r="H6" s="54">
        <v>190</v>
      </c>
      <c r="I6" s="54">
        <v>105</v>
      </c>
      <c r="J6" s="133">
        <v>17</v>
      </c>
      <c r="K6" s="133">
        <v>50</v>
      </c>
      <c r="L6" s="133">
        <v>9</v>
      </c>
      <c r="M6" s="157">
        <v>1</v>
      </c>
      <c r="N6" s="157">
        <v>2</v>
      </c>
      <c r="O6" s="133">
        <v>121</v>
      </c>
      <c r="P6" s="88">
        <v>1343</v>
      </c>
    </row>
    <row r="7" spans="1:16" ht="16.149999999999999" customHeight="1" x14ac:dyDescent="0.25">
      <c r="A7" s="47"/>
      <c r="B7" s="68" t="s">
        <v>114</v>
      </c>
      <c r="C7" s="133">
        <v>57</v>
      </c>
      <c r="D7" s="133">
        <v>142</v>
      </c>
      <c r="E7" s="54">
        <v>105</v>
      </c>
      <c r="F7" s="133">
        <v>542</v>
      </c>
      <c r="G7" s="133">
        <v>627</v>
      </c>
      <c r="H7" s="54">
        <v>343</v>
      </c>
      <c r="I7" s="54">
        <v>198</v>
      </c>
      <c r="J7" s="133">
        <v>18</v>
      </c>
      <c r="K7" s="133">
        <v>247</v>
      </c>
      <c r="L7" s="133">
        <v>18</v>
      </c>
      <c r="M7" s="157">
        <v>16</v>
      </c>
      <c r="N7" s="157">
        <v>6</v>
      </c>
      <c r="O7" s="133">
        <v>148</v>
      </c>
      <c r="P7" s="88">
        <v>2467</v>
      </c>
    </row>
    <row r="8" spans="1:16" ht="16.149999999999999" customHeight="1" x14ac:dyDescent="0.25">
      <c r="A8" s="47"/>
      <c r="B8" s="68" t="s">
        <v>115</v>
      </c>
      <c r="C8" s="133">
        <v>68</v>
      </c>
      <c r="D8" s="133">
        <v>94</v>
      </c>
      <c r="E8" s="54">
        <v>71</v>
      </c>
      <c r="F8" s="133">
        <v>218</v>
      </c>
      <c r="G8" s="133">
        <v>441</v>
      </c>
      <c r="H8" s="54">
        <v>159</v>
      </c>
      <c r="I8" s="54">
        <v>111</v>
      </c>
      <c r="J8" s="133">
        <v>17</v>
      </c>
      <c r="K8" s="133">
        <v>107</v>
      </c>
      <c r="L8" s="133">
        <v>5</v>
      </c>
      <c r="M8" s="157">
        <v>2</v>
      </c>
      <c r="N8" s="157">
        <v>1</v>
      </c>
      <c r="O8" s="133">
        <v>438</v>
      </c>
      <c r="P8" s="88">
        <v>1732</v>
      </c>
    </row>
    <row r="9" spans="1:16" ht="16.149999999999999" customHeight="1" x14ac:dyDescent="0.25">
      <c r="A9" s="47"/>
      <c r="B9" s="68" t="s">
        <v>116</v>
      </c>
      <c r="C9" s="133">
        <v>52</v>
      </c>
      <c r="D9" s="133">
        <v>178</v>
      </c>
      <c r="E9" s="54">
        <v>80</v>
      </c>
      <c r="F9" s="133">
        <v>368</v>
      </c>
      <c r="G9" s="133">
        <v>340</v>
      </c>
      <c r="H9" s="54">
        <v>154</v>
      </c>
      <c r="I9" s="54">
        <v>121</v>
      </c>
      <c r="J9" s="133">
        <v>23</v>
      </c>
      <c r="K9" s="133">
        <v>114</v>
      </c>
      <c r="L9" s="133">
        <v>0</v>
      </c>
      <c r="M9" s="157">
        <v>4</v>
      </c>
      <c r="N9" s="157">
        <v>3</v>
      </c>
      <c r="O9" s="133">
        <v>199</v>
      </c>
      <c r="P9" s="88">
        <v>1636</v>
      </c>
    </row>
    <row r="10" spans="1:16" ht="16.149999999999999" customHeight="1" x14ac:dyDescent="0.25">
      <c r="A10" s="47"/>
      <c r="B10" s="68" t="s">
        <v>117</v>
      </c>
      <c r="C10" s="133">
        <v>43</v>
      </c>
      <c r="D10" s="133">
        <v>176</v>
      </c>
      <c r="E10" s="54">
        <v>147</v>
      </c>
      <c r="F10" s="133">
        <v>562</v>
      </c>
      <c r="G10" s="133">
        <v>636</v>
      </c>
      <c r="H10" s="54">
        <v>262</v>
      </c>
      <c r="I10" s="54">
        <v>239</v>
      </c>
      <c r="J10" s="133">
        <v>25</v>
      </c>
      <c r="K10" s="133">
        <v>217</v>
      </c>
      <c r="L10" s="133">
        <v>5</v>
      </c>
      <c r="M10" s="157">
        <v>12</v>
      </c>
      <c r="N10" s="157">
        <v>2</v>
      </c>
      <c r="O10" s="133">
        <v>227</v>
      </c>
      <c r="P10" s="88">
        <v>2553</v>
      </c>
    </row>
    <row r="11" spans="1:16" ht="16.149999999999999" customHeight="1" x14ac:dyDescent="0.25">
      <c r="A11" s="47"/>
      <c r="B11" s="68" t="s">
        <v>118</v>
      </c>
      <c r="C11" s="133">
        <v>95</v>
      </c>
      <c r="D11" s="133">
        <v>155</v>
      </c>
      <c r="E11" s="54">
        <v>123</v>
      </c>
      <c r="F11" s="133">
        <v>403</v>
      </c>
      <c r="G11" s="133">
        <v>543</v>
      </c>
      <c r="H11" s="54">
        <v>213</v>
      </c>
      <c r="I11" s="54">
        <v>234</v>
      </c>
      <c r="J11" s="133">
        <v>22</v>
      </c>
      <c r="K11" s="133">
        <v>183</v>
      </c>
      <c r="L11" s="133">
        <v>10</v>
      </c>
      <c r="M11" s="157">
        <v>8</v>
      </c>
      <c r="N11" s="157">
        <v>0</v>
      </c>
      <c r="O11" s="133">
        <v>73</v>
      </c>
      <c r="P11" s="88">
        <v>2062</v>
      </c>
    </row>
    <row r="12" spans="1:16" ht="16.149999999999999" customHeight="1" x14ac:dyDescent="0.25">
      <c r="A12" s="47"/>
      <c r="B12" s="68" t="s">
        <v>119</v>
      </c>
      <c r="C12" s="133">
        <v>58</v>
      </c>
      <c r="D12" s="133">
        <v>186</v>
      </c>
      <c r="E12" s="54">
        <v>205</v>
      </c>
      <c r="F12" s="133">
        <v>483</v>
      </c>
      <c r="G12" s="133">
        <v>698</v>
      </c>
      <c r="H12" s="54">
        <v>228</v>
      </c>
      <c r="I12" s="54">
        <v>144</v>
      </c>
      <c r="J12" s="133">
        <v>19</v>
      </c>
      <c r="K12" s="133">
        <v>202</v>
      </c>
      <c r="L12" s="133">
        <v>9</v>
      </c>
      <c r="M12" s="157">
        <v>7</v>
      </c>
      <c r="N12" s="157">
        <v>2</v>
      </c>
      <c r="O12" s="133">
        <v>161</v>
      </c>
      <c r="P12" s="88">
        <v>2402</v>
      </c>
    </row>
    <row r="13" spans="1:16" ht="16.149999999999999" customHeight="1" x14ac:dyDescent="0.25">
      <c r="A13" s="47"/>
      <c r="B13" s="68" t="s">
        <v>70</v>
      </c>
      <c r="C13" s="133">
        <v>0</v>
      </c>
      <c r="D13" s="133">
        <v>3</v>
      </c>
      <c r="E13" s="54">
        <v>3</v>
      </c>
      <c r="F13" s="133">
        <v>24</v>
      </c>
      <c r="G13" s="133">
        <v>5</v>
      </c>
      <c r="H13" s="54">
        <v>9</v>
      </c>
      <c r="I13" s="54">
        <v>4</v>
      </c>
      <c r="J13" s="133">
        <v>1</v>
      </c>
      <c r="K13" s="133">
        <v>4</v>
      </c>
      <c r="L13" s="133">
        <v>0</v>
      </c>
      <c r="M13" s="157">
        <v>1</v>
      </c>
      <c r="N13" s="157">
        <v>0</v>
      </c>
      <c r="O13" s="133">
        <v>11</v>
      </c>
      <c r="P13" s="88">
        <v>65</v>
      </c>
    </row>
    <row r="14" spans="1:16" ht="16.149999999999999" customHeight="1" x14ac:dyDescent="0.25">
      <c r="A14" s="47"/>
      <c r="B14" s="69" t="s">
        <v>8</v>
      </c>
      <c r="C14" s="134">
        <v>490</v>
      </c>
      <c r="D14" s="134">
        <v>1260</v>
      </c>
      <c r="E14" s="55">
        <v>943</v>
      </c>
      <c r="F14" s="134">
        <v>3428</v>
      </c>
      <c r="G14" s="134">
        <v>4701</v>
      </c>
      <c r="H14" s="55">
        <v>1888</v>
      </c>
      <c r="I14" s="55">
        <v>1493</v>
      </c>
      <c r="J14" s="134">
        <v>150</v>
      </c>
      <c r="K14" s="134">
        <v>1312</v>
      </c>
      <c r="L14" s="134">
        <v>67</v>
      </c>
      <c r="M14" s="158">
        <v>61</v>
      </c>
      <c r="N14" s="158">
        <v>17</v>
      </c>
      <c r="O14" s="134">
        <v>1480</v>
      </c>
      <c r="P14" s="89">
        <v>17290</v>
      </c>
    </row>
    <row r="15" spans="1:16" s="13" customFormat="1" ht="25.15" customHeight="1" x14ac:dyDescent="0.25">
      <c r="A15" s="56"/>
      <c r="B15" s="57"/>
      <c r="C15" s="242" t="s">
        <v>5</v>
      </c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30"/>
    </row>
    <row r="16" spans="1:16" ht="15.6" customHeight="1" x14ac:dyDescent="0.25">
      <c r="A16" s="47"/>
      <c r="B16" s="68" t="s">
        <v>111</v>
      </c>
      <c r="C16" s="135">
        <v>9.4389199834691357</v>
      </c>
      <c r="D16" s="135">
        <v>40.816951279866529</v>
      </c>
      <c r="E16" s="85">
        <v>26.275912386414078</v>
      </c>
      <c r="F16" s="135">
        <v>80.358372832237237</v>
      </c>
      <c r="G16" s="135">
        <v>90.562610652203858</v>
      </c>
      <c r="H16" s="85">
        <v>39.5414215523707</v>
      </c>
      <c r="I16" s="85">
        <v>34.949514533385717</v>
      </c>
      <c r="J16" s="135">
        <v>1.0204237819966633</v>
      </c>
      <c r="K16" s="135">
        <v>27.29633616841074</v>
      </c>
      <c r="L16" s="135">
        <v>2.0408475639933266</v>
      </c>
      <c r="M16" s="62">
        <v>0.76531783649749741</v>
      </c>
      <c r="N16" s="62">
        <v>0.25510594549916582</v>
      </c>
      <c r="O16" s="135">
        <v>16.581886457445776</v>
      </c>
      <c r="P16" s="137">
        <v>369.90362097379045</v>
      </c>
    </row>
    <row r="17" spans="1:16" ht="16.149999999999999" customHeight="1" x14ac:dyDescent="0.25">
      <c r="A17" s="47"/>
      <c r="B17" s="68" t="s">
        <v>112</v>
      </c>
      <c r="C17" s="135">
        <v>6.5116446168907567</v>
      </c>
      <c r="D17" s="135">
        <v>20.208552259316143</v>
      </c>
      <c r="E17" s="85">
        <v>8.9815787819182855</v>
      </c>
      <c r="F17" s="135">
        <v>66.688222455743272</v>
      </c>
      <c r="G17" s="135">
        <v>138.54085271108957</v>
      </c>
      <c r="H17" s="85">
        <v>39.294407170892498</v>
      </c>
      <c r="I17" s="85">
        <v>44.907893909591422</v>
      </c>
      <c r="J17" s="135">
        <v>0.89815787819182857</v>
      </c>
      <c r="K17" s="135">
        <v>18.187697033384527</v>
      </c>
      <c r="L17" s="135">
        <v>0.67361840864387135</v>
      </c>
      <c r="M17" s="62">
        <v>1.5717762868356999</v>
      </c>
      <c r="N17" s="62">
        <v>0</v>
      </c>
      <c r="O17" s="135">
        <v>8.3079603732744154</v>
      </c>
      <c r="P17" s="137">
        <v>354.77236188577228</v>
      </c>
    </row>
    <row r="18" spans="1:16" ht="16.149999999999999" customHeight="1" x14ac:dyDescent="0.25">
      <c r="A18" s="47"/>
      <c r="B18" s="68" t="s">
        <v>113</v>
      </c>
      <c r="C18" s="135">
        <v>13.444864193690403</v>
      </c>
      <c r="D18" s="135">
        <v>20.035483896479818</v>
      </c>
      <c r="E18" s="85">
        <v>17.399236015364053</v>
      </c>
      <c r="F18" s="135">
        <v>56.942954232100533</v>
      </c>
      <c r="G18" s="135">
        <v>115.73128198098212</v>
      </c>
      <c r="H18" s="85">
        <v>50.088709741199544</v>
      </c>
      <c r="I18" s="85">
        <v>27.680602751715536</v>
      </c>
      <c r="J18" s="135">
        <v>4.4816213978968014</v>
      </c>
      <c r="K18" s="135">
        <v>13.181239405578827</v>
      </c>
      <c r="L18" s="135">
        <v>2.3726230930041892</v>
      </c>
      <c r="M18" s="62">
        <v>0.26362478811157652</v>
      </c>
      <c r="N18" s="62">
        <v>0.52724957622315305</v>
      </c>
      <c r="O18" s="135">
        <v>31.898599361500764</v>
      </c>
      <c r="P18" s="137">
        <v>354.04809043384728</v>
      </c>
    </row>
    <row r="19" spans="1:16" ht="16.149999999999999" customHeight="1" x14ac:dyDescent="0.25">
      <c r="A19" s="47"/>
      <c r="B19" s="68" t="s">
        <v>114</v>
      </c>
      <c r="C19" s="135">
        <v>8.5774392280906628</v>
      </c>
      <c r="D19" s="135">
        <v>21.368357375243402</v>
      </c>
      <c r="E19" s="85">
        <v>15.800545946482799</v>
      </c>
      <c r="F19" s="135">
        <v>81.560913361844541</v>
      </c>
      <c r="G19" s="135">
        <v>94.351831508997279</v>
      </c>
      <c r="H19" s="85">
        <v>51.615116758510474</v>
      </c>
      <c r="I19" s="85">
        <v>29.795315213367562</v>
      </c>
      <c r="J19" s="135">
        <v>2.708665019397051</v>
      </c>
      <c r="K19" s="135">
        <v>37.168903321726205</v>
      </c>
      <c r="L19" s="135">
        <v>2.708665019397051</v>
      </c>
      <c r="M19" s="62">
        <v>2.4077022394640455</v>
      </c>
      <c r="N19" s="62">
        <v>0.90288833979901717</v>
      </c>
      <c r="O19" s="135">
        <v>22.271245715042419</v>
      </c>
      <c r="P19" s="137">
        <v>371.23758904736252</v>
      </c>
    </row>
    <row r="20" spans="1:16" ht="16.149999999999999" customHeight="1" x14ac:dyDescent="0.25">
      <c r="A20" s="47"/>
      <c r="B20" s="68" t="s">
        <v>115</v>
      </c>
      <c r="C20" s="135">
        <v>14.488924495657585</v>
      </c>
      <c r="D20" s="135">
        <v>20.02880739105607</v>
      </c>
      <c r="E20" s="85">
        <v>15.128141752818948</v>
      </c>
      <c r="F20" s="135">
        <v>46.449787353725782</v>
      </c>
      <c r="G20" s="135">
        <v>93.964936802720501</v>
      </c>
      <c r="H20" s="85">
        <v>33.878514629552292</v>
      </c>
      <c r="I20" s="85">
        <v>23.65103851497047</v>
      </c>
      <c r="J20" s="135">
        <v>3.6222311239143963</v>
      </c>
      <c r="K20" s="135">
        <v>22.798748838755316</v>
      </c>
      <c r="L20" s="135">
        <v>1.06536209526894</v>
      </c>
      <c r="M20" s="62">
        <v>0.42614483810757597</v>
      </c>
      <c r="N20" s="62">
        <v>0.21307241905378799</v>
      </c>
      <c r="O20" s="135">
        <v>93.325719545559139</v>
      </c>
      <c r="P20" s="137">
        <v>369.04142980116086</v>
      </c>
    </row>
    <row r="21" spans="1:16" ht="16.149999999999999" customHeight="1" x14ac:dyDescent="0.25">
      <c r="A21" s="47"/>
      <c r="B21" s="68" t="s">
        <v>116</v>
      </c>
      <c r="C21" s="135">
        <v>12.201703545533473</v>
      </c>
      <c r="D21" s="135">
        <v>41.767369828941504</v>
      </c>
      <c r="E21" s="85">
        <v>18.771851608513035</v>
      </c>
      <c r="F21" s="135">
        <v>86.350517399159969</v>
      </c>
      <c r="G21" s="135">
        <v>79.780369336180399</v>
      </c>
      <c r="H21" s="85">
        <v>36.13581434638759</v>
      </c>
      <c r="I21" s="85">
        <v>28.392425557875967</v>
      </c>
      <c r="J21" s="135">
        <v>5.3969073374474981</v>
      </c>
      <c r="K21" s="135">
        <v>26.749888542131071</v>
      </c>
      <c r="L21" s="135">
        <v>0</v>
      </c>
      <c r="M21" s="62">
        <v>0.93859258042565175</v>
      </c>
      <c r="N21" s="62">
        <v>0.70394443531923878</v>
      </c>
      <c r="O21" s="135">
        <v>46.694980876176174</v>
      </c>
      <c r="P21" s="137">
        <v>383.88436539409156</v>
      </c>
    </row>
    <row r="22" spans="1:16" ht="16.149999999999999" customHeight="1" x14ac:dyDescent="0.25">
      <c r="A22" s="47"/>
      <c r="B22" s="68" t="s">
        <v>117</v>
      </c>
      <c r="C22" s="135">
        <v>6.7122579879772539</v>
      </c>
      <c r="D22" s="135">
        <v>27.473428043813875</v>
      </c>
      <c r="E22" s="85">
        <v>22.946556377503633</v>
      </c>
      <c r="F22" s="135">
        <v>87.727650912632939</v>
      </c>
      <c r="G22" s="135">
        <v>99.278978612872848</v>
      </c>
      <c r="H22" s="85">
        <v>40.897944019768381</v>
      </c>
      <c r="I22" s="85">
        <v>37.30766649131543</v>
      </c>
      <c r="J22" s="135">
        <v>3.9024755744053796</v>
      </c>
      <c r="K22" s="135">
        <v>33.8734879858387</v>
      </c>
      <c r="L22" s="135">
        <v>0.78049511488107592</v>
      </c>
      <c r="M22" s="62">
        <v>1.8731882757145824</v>
      </c>
      <c r="N22" s="62">
        <v>0.31219804595243039</v>
      </c>
      <c r="O22" s="135">
        <v>35.434478215600848</v>
      </c>
      <c r="P22" s="137">
        <v>398.52080565827737</v>
      </c>
    </row>
    <row r="23" spans="1:16" ht="16.149999999999999" customHeight="1" x14ac:dyDescent="0.25">
      <c r="A23" s="47"/>
      <c r="B23" s="68" t="s">
        <v>118</v>
      </c>
      <c r="C23" s="135">
        <v>16.116937713973556</v>
      </c>
      <c r="D23" s="135">
        <v>26.29605627016738</v>
      </c>
      <c r="E23" s="85">
        <v>20.867193040197339</v>
      </c>
      <c r="F23" s="135">
        <v>68.369746302435189</v>
      </c>
      <c r="G23" s="135">
        <v>92.121022933554116</v>
      </c>
      <c r="H23" s="85">
        <v>36.135870874488077</v>
      </c>
      <c r="I23" s="85">
        <v>39.698562369155916</v>
      </c>
      <c r="J23" s="135">
        <v>3.7323434706044023</v>
      </c>
      <c r="K23" s="135">
        <v>31.046311596391163</v>
      </c>
      <c r="L23" s="135">
        <v>1.6965197593656374</v>
      </c>
      <c r="M23" s="62">
        <v>1.35721580749251</v>
      </c>
      <c r="N23" s="62">
        <v>0</v>
      </c>
      <c r="O23" s="135">
        <v>12.384594243369152</v>
      </c>
      <c r="P23" s="137">
        <v>349.82237438119444</v>
      </c>
    </row>
    <row r="24" spans="1:16" ht="16.149999999999999" customHeight="1" x14ac:dyDescent="0.25">
      <c r="A24" s="47"/>
      <c r="B24" s="68" t="s">
        <v>119</v>
      </c>
      <c r="C24" s="135">
        <v>9.9744447845691901</v>
      </c>
      <c r="D24" s="135">
        <v>31.987012584997746</v>
      </c>
      <c r="E24" s="85">
        <v>35.254503117873867</v>
      </c>
      <c r="F24" s="135">
        <v>83.063048809429631</v>
      </c>
      <c r="G24" s="135">
        <v>120.03728378671198</v>
      </c>
      <c r="H24" s="85">
        <v>39.209886394513369</v>
      </c>
      <c r="I24" s="85">
        <v>24.764138775482124</v>
      </c>
      <c r="J24" s="135">
        <v>3.2674905328761144</v>
      </c>
      <c r="K24" s="135">
        <v>34.738583560051318</v>
      </c>
      <c r="L24" s="135">
        <v>1.5477586734676327</v>
      </c>
      <c r="M24" s="62">
        <v>1.2038123015859368</v>
      </c>
      <c r="N24" s="62">
        <v>0.34394637188169624</v>
      </c>
      <c r="O24" s="135">
        <v>27.687682936476545</v>
      </c>
      <c r="P24" s="137">
        <v>413.07959262991716</v>
      </c>
    </row>
    <row r="25" spans="1:16" ht="16.149999999999999" customHeight="1" x14ac:dyDescent="0.25">
      <c r="A25" s="47"/>
      <c r="B25" s="68" t="s">
        <v>70</v>
      </c>
      <c r="C25" s="135" t="s">
        <v>10</v>
      </c>
      <c r="D25" s="135" t="s">
        <v>10</v>
      </c>
      <c r="E25" s="85" t="s">
        <v>10</v>
      </c>
      <c r="F25" s="135" t="s">
        <v>10</v>
      </c>
      <c r="G25" s="135" t="s">
        <v>10</v>
      </c>
      <c r="H25" s="85" t="s">
        <v>10</v>
      </c>
      <c r="I25" s="85" t="s">
        <v>10</v>
      </c>
      <c r="J25" s="135" t="s">
        <v>10</v>
      </c>
      <c r="K25" s="135" t="s">
        <v>10</v>
      </c>
      <c r="L25" s="135" t="s">
        <v>10</v>
      </c>
      <c r="M25" s="62" t="s">
        <v>10</v>
      </c>
      <c r="N25" s="62" t="s">
        <v>10</v>
      </c>
      <c r="O25" s="135" t="s">
        <v>10</v>
      </c>
      <c r="P25" s="137" t="s">
        <v>10</v>
      </c>
    </row>
    <row r="26" spans="1:16" ht="16.149999999999999" customHeight="1" x14ac:dyDescent="0.25">
      <c r="A26" s="47"/>
      <c r="B26" s="69" t="s">
        <v>8</v>
      </c>
      <c r="C26" s="167">
        <v>10.679448295342103</v>
      </c>
      <c r="D26" s="167">
        <v>27.461438473736838</v>
      </c>
      <c r="E26" s="86">
        <v>20.552489270423681</v>
      </c>
      <c r="F26" s="167">
        <v>74.712548482515786</v>
      </c>
      <c r="G26" s="167">
        <v>102.45731925796576</v>
      </c>
      <c r="H26" s="86">
        <v>41.148568125726314</v>
      </c>
      <c r="I26" s="86">
        <v>32.53962511213421</v>
      </c>
      <c r="J26" s="167">
        <v>3.2692188659210526</v>
      </c>
      <c r="K26" s="167">
        <v>28.59476768058947</v>
      </c>
      <c r="L26" s="167">
        <v>1.4602510934447368</v>
      </c>
      <c r="M26" s="71">
        <v>1.3294823388078947</v>
      </c>
      <c r="N26" s="71">
        <v>0.37051147147105262</v>
      </c>
      <c r="O26" s="167">
        <v>32.256292810421051</v>
      </c>
      <c r="P26" s="152">
        <v>376.83196127849993</v>
      </c>
    </row>
    <row r="27" spans="1:16" ht="25.9" customHeight="1" x14ac:dyDescent="0.25">
      <c r="A27" s="2"/>
      <c r="B27" s="217" t="s">
        <v>215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</sheetData>
  <mergeCells count="4">
    <mergeCell ref="B1:P1"/>
    <mergeCell ref="C2:P2"/>
    <mergeCell ref="C15:P15"/>
    <mergeCell ref="B27:P27"/>
  </mergeCells>
  <conditionalFormatting sqref="B4:P14 B16:P26">
    <cfRule type="expression" dxfId="38" priority="1">
      <formula>MOD(ROW(), 2)</formula>
    </cfRule>
    <cfRule type="expression" dxfId="3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Normal="100" zoomScaleSheetLayoutView="85" workbookViewId="0">
      <selection activeCell="H7" sqref="H7"/>
    </sheetView>
  </sheetViews>
  <sheetFormatPr defaultRowHeight="15" x14ac:dyDescent="0.25"/>
  <cols>
    <col min="1" max="1" width="0.140625" customWidth="1"/>
    <col min="2" max="2" width="13.42578125" customWidth="1"/>
    <col min="3" max="4" width="9.7109375" customWidth="1"/>
    <col min="5" max="5" width="10.7109375" customWidth="1"/>
    <col min="6" max="7" width="12.7109375" customWidth="1"/>
    <col min="8" max="8" width="9.7109375" customWidth="1"/>
    <col min="9" max="10" width="10.7109375" customWidth="1"/>
    <col min="11" max="11" width="12.7109375" customWidth="1"/>
    <col min="12" max="12" width="10.7109375" customWidth="1"/>
    <col min="13" max="13" width="12.7109375" customWidth="1"/>
    <col min="14" max="14" width="14.7109375" customWidth="1"/>
    <col min="15" max="15" width="12.7109375" customWidth="1"/>
    <col min="16" max="16" width="10.7109375" customWidth="1"/>
  </cols>
  <sheetData>
    <row r="1" spans="1:16" s="34" customFormat="1" ht="25.15" customHeight="1" x14ac:dyDescent="0.25">
      <c r="B1" s="221" t="s">
        <v>228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s="13" customFormat="1" ht="19.899999999999999" customHeight="1" x14ac:dyDescent="0.25">
      <c r="A2" s="56"/>
      <c r="B2" s="174"/>
      <c r="C2" s="232" t="s">
        <v>4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</row>
    <row r="3" spans="1:16" s="13" customFormat="1" ht="79.900000000000006" customHeight="1" x14ac:dyDescent="0.25">
      <c r="A3" s="56"/>
      <c r="B3" s="57"/>
      <c r="C3" s="67" t="s">
        <v>32</v>
      </c>
      <c r="D3" s="67" t="s">
        <v>33</v>
      </c>
      <c r="E3" s="67" t="s">
        <v>34</v>
      </c>
      <c r="F3" s="67" t="s">
        <v>35</v>
      </c>
      <c r="G3" s="67" t="s">
        <v>36</v>
      </c>
      <c r="H3" s="67" t="s">
        <v>37</v>
      </c>
      <c r="I3" s="67" t="s">
        <v>38</v>
      </c>
      <c r="J3" s="67" t="s">
        <v>39</v>
      </c>
      <c r="K3" s="67" t="s">
        <v>40</v>
      </c>
      <c r="L3" s="67" t="s">
        <v>41</v>
      </c>
      <c r="M3" s="67" t="s">
        <v>42</v>
      </c>
      <c r="N3" s="67" t="s">
        <v>105</v>
      </c>
      <c r="O3" s="67" t="s">
        <v>43</v>
      </c>
      <c r="P3" s="58" t="s">
        <v>8</v>
      </c>
    </row>
    <row r="4" spans="1:16" ht="16.149999999999999" customHeight="1" x14ac:dyDescent="0.25">
      <c r="A4" s="47"/>
      <c r="B4" s="68" t="s">
        <v>111</v>
      </c>
      <c r="C4" s="54">
        <v>20</v>
      </c>
      <c r="D4" s="54">
        <v>53</v>
      </c>
      <c r="E4" s="133">
        <v>32</v>
      </c>
      <c r="F4" s="133">
        <v>52</v>
      </c>
      <c r="G4" s="133">
        <v>142</v>
      </c>
      <c r="H4" s="54">
        <v>24</v>
      </c>
      <c r="I4" s="133">
        <v>66</v>
      </c>
      <c r="J4" s="133">
        <v>4</v>
      </c>
      <c r="K4" s="133">
        <v>15</v>
      </c>
      <c r="L4" s="133">
        <v>1</v>
      </c>
      <c r="M4" s="157">
        <v>1</v>
      </c>
      <c r="N4" s="157">
        <v>1</v>
      </c>
      <c r="O4" s="133">
        <v>23</v>
      </c>
      <c r="P4" s="88">
        <v>434</v>
      </c>
    </row>
    <row r="5" spans="1:16" ht="16.149999999999999" customHeight="1" x14ac:dyDescent="0.25">
      <c r="A5" s="47"/>
      <c r="B5" s="68" t="s">
        <v>112</v>
      </c>
      <c r="C5" s="54">
        <v>20</v>
      </c>
      <c r="D5" s="54">
        <v>35</v>
      </c>
      <c r="E5" s="133">
        <v>20</v>
      </c>
      <c r="F5" s="133">
        <v>78</v>
      </c>
      <c r="G5" s="133">
        <v>270</v>
      </c>
      <c r="H5" s="54">
        <v>60</v>
      </c>
      <c r="I5" s="133">
        <v>94</v>
      </c>
      <c r="J5" s="133">
        <v>3</v>
      </c>
      <c r="K5" s="133">
        <v>21</v>
      </c>
      <c r="L5" s="133">
        <v>2</v>
      </c>
      <c r="M5" s="157">
        <v>3</v>
      </c>
      <c r="N5" s="157">
        <v>0</v>
      </c>
      <c r="O5" s="133">
        <v>17</v>
      </c>
      <c r="P5" s="88">
        <v>623</v>
      </c>
    </row>
    <row r="6" spans="1:16" ht="16.149999999999999" customHeight="1" x14ac:dyDescent="0.25">
      <c r="A6" s="47"/>
      <c r="B6" s="68" t="s">
        <v>113</v>
      </c>
      <c r="C6" s="54">
        <v>23</v>
      </c>
      <c r="D6" s="54">
        <v>25</v>
      </c>
      <c r="E6" s="133">
        <v>23</v>
      </c>
      <c r="F6" s="133">
        <v>48</v>
      </c>
      <c r="G6" s="133">
        <v>130</v>
      </c>
      <c r="H6" s="54">
        <v>34</v>
      </c>
      <c r="I6" s="133">
        <v>50</v>
      </c>
      <c r="J6" s="133">
        <v>6</v>
      </c>
      <c r="K6" s="133">
        <v>20</v>
      </c>
      <c r="L6" s="133">
        <v>1</v>
      </c>
      <c r="M6" s="157">
        <v>0</v>
      </c>
      <c r="N6" s="157">
        <v>0</v>
      </c>
      <c r="O6" s="133">
        <v>75</v>
      </c>
      <c r="P6" s="88">
        <v>435</v>
      </c>
    </row>
    <row r="7" spans="1:16" ht="16.149999999999999" customHeight="1" x14ac:dyDescent="0.25">
      <c r="A7" s="47"/>
      <c r="B7" s="68" t="s">
        <v>114</v>
      </c>
      <c r="C7" s="54">
        <v>37</v>
      </c>
      <c r="D7" s="54">
        <v>65</v>
      </c>
      <c r="E7" s="133">
        <v>48</v>
      </c>
      <c r="F7" s="133">
        <v>152</v>
      </c>
      <c r="G7" s="133">
        <v>255</v>
      </c>
      <c r="H7" s="54">
        <v>78</v>
      </c>
      <c r="I7" s="133">
        <v>94</v>
      </c>
      <c r="J7" s="133">
        <v>7</v>
      </c>
      <c r="K7" s="133">
        <v>59</v>
      </c>
      <c r="L7" s="133">
        <v>5</v>
      </c>
      <c r="M7" s="157">
        <v>9</v>
      </c>
      <c r="N7" s="157">
        <v>6</v>
      </c>
      <c r="O7" s="133">
        <v>63</v>
      </c>
      <c r="P7" s="88">
        <v>878</v>
      </c>
    </row>
    <row r="8" spans="1:16" ht="16.149999999999999" customHeight="1" x14ac:dyDescent="0.25">
      <c r="A8" s="47"/>
      <c r="B8" s="68" t="s">
        <v>115</v>
      </c>
      <c r="C8" s="54">
        <v>46</v>
      </c>
      <c r="D8" s="54">
        <v>22</v>
      </c>
      <c r="E8" s="133">
        <v>29</v>
      </c>
      <c r="F8" s="133">
        <v>39</v>
      </c>
      <c r="G8" s="133">
        <v>142</v>
      </c>
      <c r="H8" s="54">
        <v>33</v>
      </c>
      <c r="I8" s="133">
        <v>51</v>
      </c>
      <c r="J8" s="133">
        <v>12</v>
      </c>
      <c r="K8" s="133">
        <v>14</v>
      </c>
      <c r="L8" s="133">
        <v>0</v>
      </c>
      <c r="M8" s="157">
        <v>1</v>
      </c>
      <c r="N8" s="157">
        <v>1</v>
      </c>
      <c r="O8" s="133">
        <v>279</v>
      </c>
      <c r="P8" s="88">
        <v>669</v>
      </c>
    </row>
    <row r="9" spans="1:16" ht="16.149999999999999" customHeight="1" x14ac:dyDescent="0.25">
      <c r="A9" s="47"/>
      <c r="B9" s="68" t="s">
        <v>116</v>
      </c>
      <c r="C9" s="54">
        <v>26</v>
      </c>
      <c r="D9" s="54">
        <v>49</v>
      </c>
      <c r="E9" s="133">
        <v>36</v>
      </c>
      <c r="F9" s="133">
        <v>54</v>
      </c>
      <c r="G9" s="133">
        <v>107</v>
      </c>
      <c r="H9" s="54">
        <v>27</v>
      </c>
      <c r="I9" s="133">
        <v>43</v>
      </c>
      <c r="J9" s="133">
        <v>10</v>
      </c>
      <c r="K9" s="133">
        <v>14</v>
      </c>
      <c r="L9" s="133">
        <v>0</v>
      </c>
      <c r="M9" s="157">
        <v>1</v>
      </c>
      <c r="N9" s="157">
        <v>0</v>
      </c>
      <c r="O9" s="133">
        <v>75</v>
      </c>
      <c r="P9" s="88">
        <v>442</v>
      </c>
    </row>
    <row r="10" spans="1:16" ht="16.149999999999999" customHeight="1" x14ac:dyDescent="0.25">
      <c r="A10" s="47"/>
      <c r="B10" s="68" t="s">
        <v>117</v>
      </c>
      <c r="C10" s="54">
        <v>24</v>
      </c>
      <c r="D10" s="54">
        <v>68</v>
      </c>
      <c r="E10" s="133">
        <v>68</v>
      </c>
      <c r="F10" s="133">
        <v>137</v>
      </c>
      <c r="G10" s="133">
        <v>211</v>
      </c>
      <c r="H10" s="54">
        <v>68</v>
      </c>
      <c r="I10" s="133">
        <v>123</v>
      </c>
      <c r="J10" s="133">
        <v>13</v>
      </c>
      <c r="K10" s="133">
        <v>64</v>
      </c>
      <c r="L10" s="133">
        <v>1</v>
      </c>
      <c r="M10" s="157">
        <v>8</v>
      </c>
      <c r="N10" s="157">
        <v>2</v>
      </c>
      <c r="O10" s="133">
        <v>111</v>
      </c>
      <c r="P10" s="88">
        <v>898</v>
      </c>
    </row>
    <row r="11" spans="1:16" ht="16.149999999999999" customHeight="1" x14ac:dyDescent="0.25">
      <c r="A11" s="47"/>
      <c r="B11" s="68" t="s">
        <v>118</v>
      </c>
      <c r="C11" s="54">
        <v>51</v>
      </c>
      <c r="D11" s="54">
        <v>64</v>
      </c>
      <c r="E11" s="133">
        <v>69</v>
      </c>
      <c r="F11" s="133">
        <v>127</v>
      </c>
      <c r="G11" s="133">
        <v>243</v>
      </c>
      <c r="H11" s="54">
        <v>70</v>
      </c>
      <c r="I11" s="133">
        <v>121</v>
      </c>
      <c r="J11" s="133">
        <v>11</v>
      </c>
      <c r="K11" s="133">
        <v>60</v>
      </c>
      <c r="L11" s="133">
        <v>4</v>
      </c>
      <c r="M11" s="157">
        <v>3</v>
      </c>
      <c r="N11" s="157">
        <v>0</v>
      </c>
      <c r="O11" s="133">
        <v>43</v>
      </c>
      <c r="P11" s="88">
        <v>866</v>
      </c>
    </row>
    <row r="12" spans="1:16" ht="16.149999999999999" customHeight="1" x14ac:dyDescent="0.25">
      <c r="A12" s="47"/>
      <c r="B12" s="68" t="s">
        <v>119</v>
      </c>
      <c r="C12" s="54">
        <v>40</v>
      </c>
      <c r="D12" s="54">
        <v>62</v>
      </c>
      <c r="E12" s="133">
        <v>88</v>
      </c>
      <c r="F12" s="133">
        <v>133</v>
      </c>
      <c r="G12" s="133">
        <v>243</v>
      </c>
      <c r="H12" s="54">
        <v>58</v>
      </c>
      <c r="I12" s="133">
        <v>75</v>
      </c>
      <c r="J12" s="133">
        <v>11</v>
      </c>
      <c r="K12" s="133">
        <v>24</v>
      </c>
      <c r="L12" s="133">
        <v>1</v>
      </c>
      <c r="M12" s="157">
        <v>2</v>
      </c>
      <c r="N12" s="157">
        <v>2</v>
      </c>
      <c r="O12" s="133">
        <v>59</v>
      </c>
      <c r="P12" s="88">
        <v>798</v>
      </c>
    </row>
    <row r="13" spans="1:16" ht="16.149999999999999" customHeight="1" x14ac:dyDescent="0.25">
      <c r="A13" s="47"/>
      <c r="B13" s="68" t="s">
        <v>70</v>
      </c>
      <c r="C13" s="54">
        <v>0</v>
      </c>
      <c r="D13" s="54">
        <v>2</v>
      </c>
      <c r="E13" s="133">
        <v>2</v>
      </c>
      <c r="F13" s="133">
        <v>22</v>
      </c>
      <c r="G13" s="133">
        <v>4</v>
      </c>
      <c r="H13" s="54">
        <v>6</v>
      </c>
      <c r="I13" s="133">
        <v>4</v>
      </c>
      <c r="J13" s="133">
        <v>1</v>
      </c>
      <c r="K13" s="133">
        <v>2</v>
      </c>
      <c r="L13" s="133">
        <v>0</v>
      </c>
      <c r="M13" s="157">
        <v>1</v>
      </c>
      <c r="N13" s="157">
        <v>0</v>
      </c>
      <c r="O13" s="133">
        <v>10</v>
      </c>
      <c r="P13" s="88">
        <v>54</v>
      </c>
    </row>
    <row r="14" spans="1:16" ht="16.149999999999999" customHeight="1" x14ac:dyDescent="0.25">
      <c r="A14" s="47"/>
      <c r="B14" s="69" t="s">
        <v>8</v>
      </c>
      <c r="C14" s="55">
        <v>287</v>
      </c>
      <c r="D14" s="55">
        <v>445</v>
      </c>
      <c r="E14" s="134">
        <v>415</v>
      </c>
      <c r="F14" s="134">
        <v>842</v>
      </c>
      <c r="G14" s="134">
        <v>1747</v>
      </c>
      <c r="H14" s="55">
        <v>458</v>
      </c>
      <c r="I14" s="134">
        <v>721</v>
      </c>
      <c r="J14" s="134">
        <v>78</v>
      </c>
      <c r="K14" s="134">
        <v>293</v>
      </c>
      <c r="L14" s="134">
        <v>15</v>
      </c>
      <c r="M14" s="158">
        <v>29</v>
      </c>
      <c r="N14" s="158">
        <v>12</v>
      </c>
      <c r="O14" s="134">
        <v>755</v>
      </c>
      <c r="P14" s="89">
        <v>6097</v>
      </c>
    </row>
    <row r="15" spans="1:16" s="13" customFormat="1" ht="25.15" customHeight="1" x14ac:dyDescent="0.25">
      <c r="A15" s="56"/>
      <c r="B15" s="57"/>
      <c r="C15" s="242" t="s">
        <v>5</v>
      </c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30"/>
    </row>
    <row r="16" spans="1:16" ht="15.6" customHeight="1" x14ac:dyDescent="0.25">
      <c r="A16" s="47"/>
      <c r="B16" s="68" t="s">
        <v>111</v>
      </c>
      <c r="C16" s="85">
        <v>5.1021189099833162</v>
      </c>
      <c r="D16" s="85">
        <v>13.520615111455788</v>
      </c>
      <c r="E16" s="173">
        <v>8.1633902559733063</v>
      </c>
      <c r="F16" s="173">
        <v>13.265509165956622</v>
      </c>
      <c r="G16" s="173">
        <v>36.225044260881539</v>
      </c>
      <c r="H16" s="85">
        <v>6.1225426919799792</v>
      </c>
      <c r="I16" s="173">
        <v>16.836992402944944</v>
      </c>
      <c r="J16" s="173">
        <v>1.0204237819966633</v>
      </c>
      <c r="K16" s="173">
        <v>3.8265891824874867</v>
      </c>
      <c r="L16" s="173">
        <v>0.25510594549916582</v>
      </c>
      <c r="M16" s="62">
        <v>0.25510594549916582</v>
      </c>
      <c r="N16" s="62">
        <v>0.25510594549916582</v>
      </c>
      <c r="O16" s="135">
        <v>5.8674367464808137</v>
      </c>
      <c r="P16" s="137">
        <v>110.71598034663795</v>
      </c>
    </row>
    <row r="17" spans="1:16" ht="16.149999999999999" customHeight="1" x14ac:dyDescent="0.25">
      <c r="A17" s="47"/>
      <c r="B17" s="68" t="s">
        <v>112</v>
      </c>
      <c r="C17" s="85">
        <v>4.4907893909591428</v>
      </c>
      <c r="D17" s="85">
        <v>7.8588814341785005</v>
      </c>
      <c r="E17" s="173">
        <v>4.4907893909591428</v>
      </c>
      <c r="F17" s="173">
        <v>17.514078624740659</v>
      </c>
      <c r="G17" s="173">
        <v>60.625656777948421</v>
      </c>
      <c r="H17" s="85">
        <v>13.472368172877429</v>
      </c>
      <c r="I17" s="173">
        <v>21.106710137507971</v>
      </c>
      <c r="J17" s="173">
        <v>0.67361840864387135</v>
      </c>
      <c r="K17" s="173">
        <v>4.7153288605070998</v>
      </c>
      <c r="L17" s="173">
        <v>0.44907893909591429</v>
      </c>
      <c r="M17" s="62">
        <v>0.67361840864387135</v>
      </c>
      <c r="N17" s="62">
        <v>0</v>
      </c>
      <c r="O17" s="135">
        <v>3.8171709823152713</v>
      </c>
      <c r="P17" s="137">
        <v>139.88808952837729</v>
      </c>
    </row>
    <row r="18" spans="1:16" ht="16.149999999999999" customHeight="1" x14ac:dyDescent="0.25">
      <c r="A18" s="47"/>
      <c r="B18" s="68" t="s">
        <v>113</v>
      </c>
      <c r="C18" s="85">
        <v>6.0633701265662605</v>
      </c>
      <c r="D18" s="85">
        <v>6.5906197027894136</v>
      </c>
      <c r="E18" s="173">
        <v>6.0633701265662605</v>
      </c>
      <c r="F18" s="173">
        <v>12.653989829355675</v>
      </c>
      <c r="G18" s="173">
        <v>34.271222454504951</v>
      </c>
      <c r="H18" s="85">
        <v>8.9632427957936027</v>
      </c>
      <c r="I18" s="173">
        <v>13.181239405578827</v>
      </c>
      <c r="J18" s="173">
        <v>1.5817487286694594</v>
      </c>
      <c r="K18" s="173">
        <v>5.2724957622315314</v>
      </c>
      <c r="L18" s="173">
        <v>0.26362478811157652</v>
      </c>
      <c r="M18" s="62">
        <v>0</v>
      </c>
      <c r="N18" s="62">
        <v>0</v>
      </c>
      <c r="O18" s="135">
        <v>19.771859108368243</v>
      </c>
      <c r="P18" s="137">
        <v>114.67678282853579</v>
      </c>
    </row>
    <row r="19" spans="1:16" ht="16.149999999999999" customHeight="1" x14ac:dyDescent="0.25">
      <c r="A19" s="47"/>
      <c r="B19" s="68" t="s">
        <v>114</v>
      </c>
      <c r="C19" s="85">
        <v>5.5678114287606046</v>
      </c>
      <c r="D19" s="85">
        <v>9.7812903478226847</v>
      </c>
      <c r="E19" s="173">
        <v>7.2231067183921374</v>
      </c>
      <c r="F19" s="173">
        <v>22.873171274908429</v>
      </c>
      <c r="G19" s="173">
        <v>38.372754441458227</v>
      </c>
      <c r="H19" s="85">
        <v>11.737548417387222</v>
      </c>
      <c r="I19" s="173">
        <v>14.145250656851267</v>
      </c>
      <c r="J19" s="173">
        <v>1.05336972976552</v>
      </c>
      <c r="K19" s="173">
        <v>8.8784020080236683</v>
      </c>
      <c r="L19" s="173">
        <v>0.75240694983251422</v>
      </c>
      <c r="M19" s="62">
        <v>1.3543325096985255</v>
      </c>
      <c r="N19" s="62">
        <v>0.90288833979901717</v>
      </c>
      <c r="O19" s="135">
        <v>9.4803275678896792</v>
      </c>
      <c r="P19" s="137">
        <v>132.12266039058949</v>
      </c>
    </row>
    <row r="20" spans="1:16" ht="16.149999999999999" customHeight="1" x14ac:dyDescent="0.25">
      <c r="A20" s="47"/>
      <c r="B20" s="68" t="s">
        <v>115</v>
      </c>
      <c r="C20" s="85">
        <v>9.8013312764742473</v>
      </c>
      <c r="D20" s="85">
        <v>4.687593219183336</v>
      </c>
      <c r="E20" s="173">
        <v>6.179100152559851</v>
      </c>
      <c r="F20" s="173">
        <v>8.3098243430977323</v>
      </c>
      <c r="G20" s="173">
        <v>30.256283505637896</v>
      </c>
      <c r="H20" s="85">
        <v>7.0313898287750041</v>
      </c>
      <c r="I20" s="173">
        <v>10.866693371743189</v>
      </c>
      <c r="J20" s="173">
        <v>2.5568690286454561</v>
      </c>
      <c r="K20" s="173">
        <v>2.9830138667530322</v>
      </c>
      <c r="L20" s="173">
        <v>0</v>
      </c>
      <c r="M20" s="62">
        <v>0.21307241905378799</v>
      </c>
      <c r="N20" s="62">
        <v>0.21307241905378799</v>
      </c>
      <c r="O20" s="135">
        <v>59.447204916006854</v>
      </c>
      <c r="P20" s="137">
        <v>142.54544834698416</v>
      </c>
    </row>
    <row r="21" spans="1:16" ht="16.149999999999999" customHeight="1" x14ac:dyDescent="0.25">
      <c r="A21" s="47"/>
      <c r="B21" s="68" t="s">
        <v>116</v>
      </c>
      <c r="C21" s="85">
        <v>6.1008517727667364</v>
      </c>
      <c r="D21" s="85">
        <v>11.497759110214234</v>
      </c>
      <c r="E21" s="173">
        <v>8.4473332238308654</v>
      </c>
      <c r="F21" s="173">
        <v>12.670999835746299</v>
      </c>
      <c r="G21" s="173">
        <v>25.107351526386182</v>
      </c>
      <c r="H21" s="85">
        <v>6.3354999178731495</v>
      </c>
      <c r="I21" s="173">
        <v>10.089870239575756</v>
      </c>
      <c r="J21" s="173">
        <v>2.3464814510641294</v>
      </c>
      <c r="K21" s="173">
        <v>3.2850740314897808</v>
      </c>
      <c r="L21" s="173">
        <v>0</v>
      </c>
      <c r="M21" s="62">
        <v>0.23464814510641294</v>
      </c>
      <c r="N21" s="62">
        <v>0</v>
      </c>
      <c r="O21" s="135">
        <v>17.598610882980971</v>
      </c>
      <c r="P21" s="137">
        <v>103.71448013703451</v>
      </c>
    </row>
    <row r="22" spans="1:16" ht="16.149999999999999" customHeight="1" x14ac:dyDescent="0.25">
      <c r="A22" s="47"/>
      <c r="B22" s="68" t="s">
        <v>117</v>
      </c>
      <c r="C22" s="85">
        <v>3.7463765514291647</v>
      </c>
      <c r="D22" s="85">
        <v>10.614733562382634</v>
      </c>
      <c r="E22" s="173">
        <v>10.614733562382634</v>
      </c>
      <c r="F22" s="173">
        <v>21.385566147741482</v>
      </c>
      <c r="G22" s="173">
        <v>32.936893847981409</v>
      </c>
      <c r="H22" s="85">
        <v>10.614733562382634</v>
      </c>
      <c r="I22" s="173">
        <v>19.200179826074468</v>
      </c>
      <c r="J22" s="173">
        <v>2.0292872986907975</v>
      </c>
      <c r="K22" s="173">
        <v>9.9903374704777725</v>
      </c>
      <c r="L22" s="173">
        <v>0.1560990229762152</v>
      </c>
      <c r="M22" s="62">
        <v>1.2487921838097216</v>
      </c>
      <c r="N22" s="62">
        <v>0.31219804595243039</v>
      </c>
      <c r="O22" s="135">
        <v>17.326991550359885</v>
      </c>
      <c r="P22" s="137">
        <v>140.17692263264124</v>
      </c>
    </row>
    <row r="23" spans="1:16" ht="16.149999999999999" customHeight="1" x14ac:dyDescent="0.25">
      <c r="A23" s="47"/>
      <c r="B23" s="68" t="s">
        <v>118</v>
      </c>
      <c r="C23" s="85">
        <v>8.6522507727647504</v>
      </c>
      <c r="D23" s="85">
        <v>10.85772645994008</v>
      </c>
      <c r="E23" s="173">
        <v>11.705986339622898</v>
      </c>
      <c r="F23" s="173">
        <v>21.545800943943593</v>
      </c>
      <c r="G23" s="173">
        <v>41.225430152584991</v>
      </c>
      <c r="H23" s="85">
        <v>11.875638315559462</v>
      </c>
      <c r="I23" s="173">
        <v>20.527889088324212</v>
      </c>
      <c r="J23" s="173">
        <v>1.8661717353022012</v>
      </c>
      <c r="K23" s="173">
        <v>10.179118556193824</v>
      </c>
      <c r="L23" s="173">
        <v>0.67860790374625501</v>
      </c>
      <c r="M23" s="62">
        <v>0.50895592780969123</v>
      </c>
      <c r="N23" s="62">
        <v>0</v>
      </c>
      <c r="O23" s="135">
        <v>7.295034965272241</v>
      </c>
      <c r="P23" s="137">
        <v>146.91861116106418</v>
      </c>
    </row>
    <row r="24" spans="1:16" ht="16.149999999999999" customHeight="1" x14ac:dyDescent="0.25">
      <c r="A24" s="47"/>
      <c r="B24" s="68" t="s">
        <v>119</v>
      </c>
      <c r="C24" s="85">
        <v>6.8789274376339247</v>
      </c>
      <c r="D24" s="85">
        <v>10.662337528332582</v>
      </c>
      <c r="E24" s="173">
        <v>15.133640362794631</v>
      </c>
      <c r="F24" s="173">
        <v>22.872433730132798</v>
      </c>
      <c r="G24" s="173">
        <v>41.789484183626087</v>
      </c>
      <c r="H24" s="85">
        <v>9.9744447845691901</v>
      </c>
      <c r="I24" s="173">
        <v>12.897988945563608</v>
      </c>
      <c r="J24" s="173">
        <v>1.8917050453493289</v>
      </c>
      <c r="K24" s="173">
        <v>4.1273564625803543</v>
      </c>
      <c r="L24" s="173">
        <v>0.17197318594084812</v>
      </c>
      <c r="M24" s="62">
        <v>0.34394637188169624</v>
      </c>
      <c r="N24" s="62">
        <v>0.34394637188169624</v>
      </c>
      <c r="O24" s="135">
        <v>10.146417970510038</v>
      </c>
      <c r="P24" s="137">
        <v>137.23460238079679</v>
      </c>
    </row>
    <row r="25" spans="1:16" ht="16.149999999999999" customHeight="1" x14ac:dyDescent="0.25">
      <c r="A25" s="47"/>
      <c r="B25" s="68" t="s">
        <v>70</v>
      </c>
      <c r="C25" s="59" t="s">
        <v>10</v>
      </c>
      <c r="D25" s="59" t="s">
        <v>10</v>
      </c>
      <c r="E25" s="173" t="s">
        <v>10</v>
      </c>
      <c r="F25" s="173" t="s">
        <v>10</v>
      </c>
      <c r="G25" s="173" t="s">
        <v>10</v>
      </c>
      <c r="H25" s="59" t="s">
        <v>10</v>
      </c>
      <c r="I25" s="173" t="s">
        <v>10</v>
      </c>
      <c r="J25" s="173" t="s">
        <v>10</v>
      </c>
      <c r="K25" s="173" t="s">
        <v>10</v>
      </c>
      <c r="L25" s="173" t="s">
        <v>10</v>
      </c>
      <c r="M25" s="62" t="s">
        <v>10</v>
      </c>
      <c r="N25" s="62" t="s">
        <v>10</v>
      </c>
      <c r="O25" s="135" t="s">
        <v>10</v>
      </c>
      <c r="P25" s="156" t="s">
        <v>10</v>
      </c>
    </row>
    <row r="26" spans="1:16" ht="16.149999999999999" customHeight="1" x14ac:dyDescent="0.25">
      <c r="A26" s="47"/>
      <c r="B26" s="69" t="s">
        <v>8</v>
      </c>
      <c r="C26" s="86">
        <v>6.2551054301289462</v>
      </c>
      <c r="D26" s="86">
        <v>9.6986826355657882</v>
      </c>
      <c r="E26" s="175">
        <v>9.0448388623815781</v>
      </c>
      <c r="F26" s="175">
        <v>18.35121523403684</v>
      </c>
      <c r="G26" s="175">
        <v>38.075502391760523</v>
      </c>
      <c r="H26" s="86">
        <v>9.9820149372789455</v>
      </c>
      <c r="I26" s="175">
        <v>15.714045348860527</v>
      </c>
      <c r="J26" s="175">
        <v>1.6999938102789471</v>
      </c>
      <c r="K26" s="175">
        <v>6.3858741847657887</v>
      </c>
      <c r="L26" s="175">
        <v>0.32692188659210525</v>
      </c>
      <c r="M26" s="71">
        <v>0.63204898074473681</v>
      </c>
      <c r="N26" s="71">
        <v>0.26153750927368419</v>
      </c>
      <c r="O26" s="167">
        <v>16.455068291802629</v>
      </c>
      <c r="P26" s="152">
        <v>132.88284950347105</v>
      </c>
    </row>
    <row r="27" spans="1:16" ht="25.9" customHeight="1" x14ac:dyDescent="0.25">
      <c r="A27" s="2"/>
      <c r="B27" s="217" t="s">
        <v>215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</sheetData>
  <mergeCells count="4">
    <mergeCell ref="B1:P1"/>
    <mergeCell ref="C2:P2"/>
    <mergeCell ref="C15:P15"/>
    <mergeCell ref="B27:P27"/>
  </mergeCells>
  <conditionalFormatting sqref="B4:P14 B16:P26">
    <cfRule type="expression" dxfId="36" priority="1">
      <formula>MOD(ROW(), 2)</formula>
    </cfRule>
    <cfRule type="expression" dxfId="35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zoomScaleNormal="100" zoomScaleSheetLayoutView="100" workbookViewId="0">
      <selection activeCell="J19" sqref="J19"/>
    </sheetView>
  </sheetViews>
  <sheetFormatPr defaultRowHeight="15" x14ac:dyDescent="0.25"/>
  <cols>
    <col min="1" max="1" width="0.140625" customWidth="1"/>
    <col min="2" max="2" width="13.42578125" customWidth="1"/>
    <col min="3" max="14" width="10.7109375" customWidth="1"/>
  </cols>
  <sheetData>
    <row r="1" spans="1:14" s="112" customFormat="1" ht="18" customHeight="1" x14ac:dyDescent="0.25">
      <c r="B1" s="237" t="s">
        <v>161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3"/>
    </row>
    <row r="2" spans="1:14" s="118" customFormat="1" ht="24" customHeight="1" x14ac:dyDescent="0.25">
      <c r="A2" s="241" t="s">
        <v>229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24" customFormat="1" ht="19.899999999999999" customHeight="1" x14ac:dyDescent="0.25">
      <c r="A3" s="46"/>
      <c r="B3" s="36"/>
      <c r="C3" s="229" t="s">
        <v>4</v>
      </c>
      <c r="D3" s="229"/>
      <c r="E3" s="229"/>
      <c r="F3" s="229"/>
      <c r="G3" s="229"/>
      <c r="H3" s="229"/>
      <c r="I3" s="229" t="s">
        <v>5</v>
      </c>
      <c r="J3" s="229"/>
      <c r="K3" s="229"/>
      <c r="L3" s="229"/>
      <c r="M3" s="229"/>
      <c r="N3" s="230"/>
    </row>
    <row r="4" spans="1:14" s="2" customFormat="1" ht="18" customHeight="1" x14ac:dyDescent="0.25">
      <c r="A4" s="47"/>
      <c r="B4" s="44"/>
      <c r="C4" s="222" t="s">
        <v>3</v>
      </c>
      <c r="D4" s="223"/>
      <c r="E4" s="224"/>
      <c r="F4" s="222" t="s">
        <v>1</v>
      </c>
      <c r="G4" s="223"/>
      <c r="H4" s="224"/>
      <c r="I4" s="222" t="s">
        <v>3</v>
      </c>
      <c r="J4" s="223"/>
      <c r="K4" s="224"/>
      <c r="L4" s="222" t="s">
        <v>1</v>
      </c>
      <c r="M4" s="223"/>
      <c r="N4" s="224"/>
    </row>
    <row r="5" spans="1:14" s="13" customFormat="1" ht="25.15" customHeight="1" x14ac:dyDescent="0.25">
      <c r="A5" s="56"/>
      <c r="B5" s="57"/>
      <c r="C5" s="58" t="s">
        <v>48</v>
      </c>
      <c r="D5" s="58" t="s">
        <v>49</v>
      </c>
      <c r="E5" s="58" t="s">
        <v>8</v>
      </c>
      <c r="F5" s="58" t="s">
        <v>48</v>
      </c>
      <c r="G5" s="58" t="s">
        <v>49</v>
      </c>
      <c r="H5" s="58" t="s">
        <v>8</v>
      </c>
      <c r="I5" s="58" t="s">
        <v>48</v>
      </c>
      <c r="J5" s="58" t="s">
        <v>49</v>
      </c>
      <c r="K5" s="58" t="s">
        <v>8</v>
      </c>
      <c r="L5" s="58" t="s">
        <v>48</v>
      </c>
      <c r="M5" s="58" t="s">
        <v>49</v>
      </c>
      <c r="N5" s="58" t="s">
        <v>8</v>
      </c>
    </row>
    <row r="6" spans="1:14" ht="16.149999999999999" customHeight="1" x14ac:dyDescent="0.25">
      <c r="A6" s="47"/>
      <c r="B6" s="68" t="s">
        <v>111</v>
      </c>
      <c r="C6" s="54">
        <v>1280</v>
      </c>
      <c r="D6" s="54">
        <v>170</v>
      </c>
      <c r="E6" s="54">
        <v>1450</v>
      </c>
      <c r="F6" s="54">
        <v>383</v>
      </c>
      <c r="G6" s="54">
        <v>51</v>
      </c>
      <c r="H6" s="54">
        <v>434</v>
      </c>
      <c r="I6" s="85">
        <v>326.53561023893224</v>
      </c>
      <c r="J6" s="85">
        <v>43.368010734858188</v>
      </c>
      <c r="K6" s="85">
        <v>369.90362097379045</v>
      </c>
      <c r="L6" s="85">
        <v>97.705577126180501</v>
      </c>
      <c r="M6" s="85">
        <v>13.010403220457457</v>
      </c>
      <c r="N6" s="137">
        <v>110.71598034663795</v>
      </c>
    </row>
    <row r="7" spans="1:14" ht="16.149999999999999" customHeight="1" x14ac:dyDescent="0.25">
      <c r="A7" s="47"/>
      <c r="B7" s="68" t="s">
        <v>112</v>
      </c>
      <c r="C7" s="54">
        <v>1375</v>
      </c>
      <c r="D7" s="54">
        <v>205</v>
      </c>
      <c r="E7" s="54">
        <v>1580</v>
      </c>
      <c r="F7" s="54">
        <v>539</v>
      </c>
      <c r="G7" s="54">
        <v>84</v>
      </c>
      <c r="H7" s="54">
        <v>623</v>
      </c>
      <c r="I7" s="85">
        <v>308.74177062844103</v>
      </c>
      <c r="J7" s="85">
        <v>46.030591257331217</v>
      </c>
      <c r="K7" s="85">
        <v>354.77236188577228</v>
      </c>
      <c r="L7" s="85">
        <v>121.02677408634889</v>
      </c>
      <c r="M7" s="85">
        <v>18.861315442028399</v>
      </c>
      <c r="N7" s="137">
        <v>139.88808952837729</v>
      </c>
    </row>
    <row r="8" spans="1:14" ht="16.149999999999999" customHeight="1" x14ac:dyDescent="0.25">
      <c r="A8" s="47"/>
      <c r="B8" s="68" t="s">
        <v>113</v>
      </c>
      <c r="C8" s="54">
        <v>1209</v>
      </c>
      <c r="D8" s="54">
        <v>134</v>
      </c>
      <c r="E8" s="54">
        <v>1343</v>
      </c>
      <c r="F8" s="54">
        <v>382</v>
      </c>
      <c r="G8" s="54">
        <v>53</v>
      </c>
      <c r="H8" s="54">
        <v>435</v>
      </c>
      <c r="I8" s="85">
        <v>318.72236882689606</v>
      </c>
      <c r="J8" s="85">
        <v>35.325721606951262</v>
      </c>
      <c r="K8" s="85">
        <v>354.04809043384728</v>
      </c>
      <c r="L8" s="85">
        <v>100.70466905862224</v>
      </c>
      <c r="M8" s="85">
        <v>13.972113769913559</v>
      </c>
      <c r="N8" s="137">
        <v>114.67678282853579</v>
      </c>
    </row>
    <row r="9" spans="1:14" ht="16.149999999999999" customHeight="1" x14ac:dyDescent="0.25">
      <c r="A9" s="47"/>
      <c r="B9" s="68" t="s">
        <v>114</v>
      </c>
      <c r="C9" s="54">
        <v>2140</v>
      </c>
      <c r="D9" s="54">
        <v>327</v>
      </c>
      <c r="E9" s="54">
        <v>2467</v>
      </c>
      <c r="F9" s="54">
        <v>766</v>
      </c>
      <c r="G9" s="54">
        <v>112</v>
      </c>
      <c r="H9" s="54">
        <v>878</v>
      </c>
      <c r="I9" s="85">
        <v>322.03017452831608</v>
      </c>
      <c r="J9" s="85">
        <v>49.207414519046424</v>
      </c>
      <c r="K9" s="85">
        <v>371.23758904736252</v>
      </c>
      <c r="L9" s="85">
        <v>115.26874471434118</v>
      </c>
      <c r="M9" s="85">
        <v>16.85391567624832</v>
      </c>
      <c r="N9" s="137">
        <v>132.12266039058949</v>
      </c>
    </row>
    <row r="10" spans="1:14" ht="16.149999999999999" customHeight="1" x14ac:dyDescent="0.25">
      <c r="A10" s="47"/>
      <c r="B10" s="68" t="s">
        <v>115</v>
      </c>
      <c r="C10" s="54">
        <v>1485</v>
      </c>
      <c r="D10" s="54">
        <v>247</v>
      </c>
      <c r="E10" s="54">
        <v>1732</v>
      </c>
      <c r="F10" s="54">
        <v>568</v>
      </c>
      <c r="G10" s="54">
        <v>101</v>
      </c>
      <c r="H10" s="54">
        <v>669</v>
      </c>
      <c r="I10" s="85">
        <v>316.41254229487521</v>
      </c>
      <c r="J10" s="85">
        <v>52.628887506285636</v>
      </c>
      <c r="K10" s="85">
        <v>369.04142980116086</v>
      </c>
      <c r="L10" s="85">
        <v>121.02513402255158</v>
      </c>
      <c r="M10" s="85">
        <v>21.520314324432587</v>
      </c>
      <c r="N10" s="137">
        <v>142.54544834698416</v>
      </c>
    </row>
    <row r="11" spans="1:14" ht="16.149999999999999" customHeight="1" x14ac:dyDescent="0.25">
      <c r="A11" s="47"/>
      <c r="B11" s="68" t="s">
        <v>116</v>
      </c>
      <c r="C11" s="54">
        <v>1425</v>
      </c>
      <c r="D11" s="54">
        <v>211</v>
      </c>
      <c r="E11" s="54">
        <v>1636</v>
      </c>
      <c r="F11" s="54">
        <v>371</v>
      </c>
      <c r="G11" s="54">
        <v>71</v>
      </c>
      <c r="H11" s="54">
        <v>442</v>
      </c>
      <c r="I11" s="85">
        <v>334.37360677663844</v>
      </c>
      <c r="J11" s="85">
        <v>49.510758617453128</v>
      </c>
      <c r="K11" s="85">
        <v>383.88436539409156</v>
      </c>
      <c r="L11" s="85">
        <v>87.054461834479199</v>
      </c>
      <c r="M11" s="85">
        <v>16.660018302555319</v>
      </c>
      <c r="N11" s="137">
        <v>103.71448013703451</v>
      </c>
    </row>
    <row r="12" spans="1:14" ht="16.149999999999999" customHeight="1" x14ac:dyDescent="0.25">
      <c r="A12" s="47"/>
      <c r="B12" s="68" t="s">
        <v>117</v>
      </c>
      <c r="C12" s="54">
        <v>2222</v>
      </c>
      <c r="D12" s="54">
        <v>331</v>
      </c>
      <c r="E12" s="54">
        <v>2553</v>
      </c>
      <c r="F12" s="54">
        <v>769</v>
      </c>
      <c r="G12" s="54">
        <v>129</v>
      </c>
      <c r="H12" s="54">
        <v>898</v>
      </c>
      <c r="I12" s="85">
        <v>346.85202905315015</v>
      </c>
      <c r="J12" s="85">
        <v>51.668776605127228</v>
      </c>
      <c r="K12" s="85">
        <v>398.52080565827737</v>
      </c>
      <c r="L12" s="85">
        <v>120.04014866870948</v>
      </c>
      <c r="M12" s="85">
        <v>20.136773963931759</v>
      </c>
      <c r="N12" s="137">
        <v>140.17692263264124</v>
      </c>
    </row>
    <row r="13" spans="1:14" ht="16.149999999999999" customHeight="1" x14ac:dyDescent="0.25">
      <c r="A13" s="47"/>
      <c r="B13" s="68" t="s">
        <v>118</v>
      </c>
      <c r="C13" s="54">
        <v>1847</v>
      </c>
      <c r="D13" s="54">
        <v>215</v>
      </c>
      <c r="E13" s="54">
        <v>2062</v>
      </c>
      <c r="F13" s="54">
        <v>768</v>
      </c>
      <c r="G13" s="54">
        <v>98</v>
      </c>
      <c r="H13" s="54">
        <v>866</v>
      </c>
      <c r="I13" s="85">
        <v>313.3471995548332</v>
      </c>
      <c r="J13" s="85">
        <v>36.475174826361197</v>
      </c>
      <c r="K13" s="85">
        <v>349.82237438119444</v>
      </c>
      <c r="L13" s="85">
        <v>130.29271751928096</v>
      </c>
      <c r="M13" s="85">
        <v>16.625893641783247</v>
      </c>
      <c r="N13" s="137">
        <v>146.91861116106418</v>
      </c>
    </row>
    <row r="14" spans="1:14" ht="16.149999999999999" customHeight="1" x14ac:dyDescent="0.25">
      <c r="A14" s="47"/>
      <c r="B14" s="68" t="s">
        <v>119</v>
      </c>
      <c r="C14" s="54">
        <v>2040</v>
      </c>
      <c r="D14" s="54">
        <v>362</v>
      </c>
      <c r="E14" s="54">
        <v>2402</v>
      </c>
      <c r="F14" s="54">
        <v>675</v>
      </c>
      <c r="G14" s="54">
        <v>123</v>
      </c>
      <c r="H14" s="54">
        <v>798</v>
      </c>
      <c r="I14" s="85">
        <v>350.82529931933016</v>
      </c>
      <c r="J14" s="85">
        <v>62.254293310587016</v>
      </c>
      <c r="K14" s="85">
        <v>413.07959262991716</v>
      </c>
      <c r="L14" s="85">
        <v>116.08190051007247</v>
      </c>
      <c r="M14" s="85">
        <v>21.152701870724318</v>
      </c>
      <c r="N14" s="137">
        <v>137.23460238079679</v>
      </c>
    </row>
    <row r="15" spans="1:14" ht="16.149999999999999" customHeight="1" x14ac:dyDescent="0.25">
      <c r="A15" s="47"/>
      <c r="B15" s="68" t="s">
        <v>70</v>
      </c>
      <c r="C15" s="54">
        <v>45</v>
      </c>
      <c r="D15" s="54">
        <v>20</v>
      </c>
      <c r="E15" s="54">
        <v>65</v>
      </c>
      <c r="F15" s="54">
        <v>37</v>
      </c>
      <c r="G15" s="54">
        <v>17</v>
      </c>
      <c r="H15" s="54">
        <v>54</v>
      </c>
      <c r="I15" s="85" t="s">
        <v>10</v>
      </c>
      <c r="J15" s="85" t="s">
        <v>10</v>
      </c>
      <c r="K15" s="85" t="s">
        <v>10</v>
      </c>
      <c r="L15" s="85" t="s">
        <v>10</v>
      </c>
      <c r="M15" s="85" t="s">
        <v>10</v>
      </c>
      <c r="N15" s="137" t="s">
        <v>10</v>
      </c>
    </row>
    <row r="16" spans="1:14" ht="16.149999999999999" customHeight="1" x14ac:dyDescent="0.25">
      <c r="A16" s="47"/>
      <c r="B16" s="69" t="s">
        <v>8</v>
      </c>
      <c r="C16" s="55">
        <v>15068</v>
      </c>
      <c r="D16" s="55">
        <v>2222</v>
      </c>
      <c r="E16" s="55">
        <v>17290</v>
      </c>
      <c r="F16" s="55">
        <v>5258</v>
      </c>
      <c r="G16" s="55">
        <v>839</v>
      </c>
      <c r="H16" s="55">
        <v>6097</v>
      </c>
      <c r="I16" s="86">
        <v>328.40393247798943</v>
      </c>
      <c r="J16" s="86">
        <v>48.428028800510518</v>
      </c>
      <c r="K16" s="86">
        <v>376.83196127849993</v>
      </c>
      <c r="L16" s="86">
        <v>114.59701864675262</v>
      </c>
      <c r="M16" s="86">
        <v>18.28583085671842</v>
      </c>
      <c r="N16" s="152">
        <v>132.88284950347105</v>
      </c>
    </row>
    <row r="17" spans="1:14" ht="25.9" customHeight="1" x14ac:dyDescent="0.25">
      <c r="A17" s="2"/>
      <c r="B17" s="217" t="s">
        <v>215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</row>
  </sheetData>
  <mergeCells count="9">
    <mergeCell ref="B1:N1"/>
    <mergeCell ref="A2:N2"/>
    <mergeCell ref="B17:N17"/>
    <mergeCell ref="C3:H3"/>
    <mergeCell ref="I3:N3"/>
    <mergeCell ref="C4:E4"/>
    <mergeCell ref="F4:H4"/>
    <mergeCell ref="I4:K4"/>
    <mergeCell ref="L4:N4"/>
  </mergeCells>
  <conditionalFormatting sqref="B6:N15">
    <cfRule type="expression" dxfId="34" priority="1">
      <formula>MOD(ROW(), 2)</formula>
    </cfRule>
    <cfRule type="expression" dxfId="33" priority="2">
      <formula>MOD(ROW(), 2)</formula>
    </cfRule>
  </conditionalFormatting>
  <conditionalFormatting sqref="B16:N16">
    <cfRule type="expression" dxfId="32" priority="3">
      <formula>MOD(ROW(), 2)</formula>
    </cfRule>
    <cfRule type="expression" dxfId="31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zoomScaleSheetLayoutView="100" workbookViewId="0">
      <selection activeCell="H9" sqref="H9"/>
    </sheetView>
  </sheetViews>
  <sheetFormatPr defaultRowHeight="15" x14ac:dyDescent="0.25"/>
  <cols>
    <col min="1" max="1" width="0.140625" customWidth="1"/>
    <col min="2" max="2" width="13.42578125" customWidth="1"/>
    <col min="3" max="6" width="10.7109375" customWidth="1"/>
    <col min="7" max="8" width="12.7109375" customWidth="1"/>
    <col min="9" max="12" width="10.7109375" customWidth="1"/>
  </cols>
  <sheetData>
    <row r="1" spans="1:14" s="112" customFormat="1" ht="18" customHeight="1" x14ac:dyDescent="0.25">
      <c r="B1" s="237" t="s">
        <v>164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116"/>
      <c r="N1" s="125"/>
    </row>
    <row r="2" spans="1:14" s="118" customFormat="1" ht="24" customHeight="1" x14ac:dyDescent="0.25">
      <c r="A2" s="124"/>
      <c r="B2" s="241" t="s">
        <v>230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24"/>
      <c r="N2" s="124"/>
    </row>
    <row r="3" spans="1:14" s="13" customFormat="1" ht="19.899999999999999" customHeight="1" x14ac:dyDescent="0.25">
      <c r="A3" s="56"/>
      <c r="B3" s="174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3"/>
    </row>
    <row r="4" spans="1:14" s="13" customFormat="1" ht="31.9" customHeight="1" x14ac:dyDescent="0.25">
      <c r="A4" s="56"/>
      <c r="B4" s="57"/>
      <c r="C4" s="67" t="s">
        <v>138</v>
      </c>
      <c r="D4" s="67" t="s">
        <v>139</v>
      </c>
      <c r="E4" s="67" t="s">
        <v>140</v>
      </c>
      <c r="F4" s="67" t="s">
        <v>141</v>
      </c>
      <c r="G4" s="67" t="s">
        <v>144</v>
      </c>
      <c r="H4" s="67" t="s">
        <v>142</v>
      </c>
      <c r="I4" s="67" t="s">
        <v>143</v>
      </c>
      <c r="J4" s="67" t="s">
        <v>137</v>
      </c>
      <c r="K4" s="67" t="s">
        <v>136</v>
      </c>
      <c r="L4" s="58" t="s">
        <v>8</v>
      </c>
    </row>
    <row r="5" spans="1:14" ht="16.149999999999999" customHeight="1" x14ac:dyDescent="0.25">
      <c r="A5" s="47"/>
      <c r="B5" s="68" t="s">
        <v>111</v>
      </c>
      <c r="C5" s="54">
        <v>550</v>
      </c>
      <c r="D5" s="54">
        <v>317</v>
      </c>
      <c r="E5" s="54">
        <v>245</v>
      </c>
      <c r="F5" s="54">
        <v>284</v>
      </c>
      <c r="G5" s="133">
        <v>62</v>
      </c>
      <c r="H5" s="133">
        <v>10</v>
      </c>
      <c r="I5" s="133">
        <v>3</v>
      </c>
      <c r="J5" s="133">
        <v>0</v>
      </c>
      <c r="K5" s="133">
        <v>1</v>
      </c>
      <c r="L5" s="88">
        <v>1472</v>
      </c>
    </row>
    <row r="6" spans="1:14" ht="16.149999999999999" customHeight="1" x14ac:dyDescent="0.25">
      <c r="A6" s="47"/>
      <c r="B6" s="68" t="s">
        <v>112</v>
      </c>
      <c r="C6" s="54">
        <v>486</v>
      </c>
      <c r="D6" s="54">
        <v>306</v>
      </c>
      <c r="E6" s="54">
        <v>301</v>
      </c>
      <c r="F6" s="54">
        <v>404</v>
      </c>
      <c r="G6" s="133">
        <v>74</v>
      </c>
      <c r="H6" s="133">
        <v>14</v>
      </c>
      <c r="I6" s="133">
        <v>2</v>
      </c>
      <c r="J6" s="133">
        <v>2</v>
      </c>
      <c r="K6" s="133">
        <v>1</v>
      </c>
      <c r="L6" s="88">
        <v>1590</v>
      </c>
    </row>
    <row r="7" spans="1:14" ht="16.149999999999999" customHeight="1" x14ac:dyDescent="0.25">
      <c r="A7" s="47"/>
      <c r="B7" s="68" t="s">
        <v>113</v>
      </c>
      <c r="C7" s="54">
        <v>315</v>
      </c>
      <c r="D7" s="54">
        <v>248</v>
      </c>
      <c r="E7" s="54">
        <v>309</v>
      </c>
      <c r="F7" s="54">
        <v>412</v>
      </c>
      <c r="G7" s="133">
        <v>73</v>
      </c>
      <c r="H7" s="133">
        <v>9</v>
      </c>
      <c r="I7" s="133">
        <v>1</v>
      </c>
      <c r="J7" s="133">
        <v>1</v>
      </c>
      <c r="K7" s="133">
        <v>1</v>
      </c>
      <c r="L7" s="88">
        <v>1369</v>
      </c>
    </row>
    <row r="8" spans="1:14" ht="16.149999999999999" customHeight="1" x14ac:dyDescent="0.25">
      <c r="A8" s="47"/>
      <c r="B8" s="68" t="s">
        <v>114</v>
      </c>
      <c r="C8" s="54">
        <v>645</v>
      </c>
      <c r="D8" s="54">
        <v>404</v>
      </c>
      <c r="E8" s="54">
        <v>539</v>
      </c>
      <c r="F8" s="54">
        <v>714</v>
      </c>
      <c r="G8" s="133">
        <v>137</v>
      </c>
      <c r="H8" s="133">
        <v>12</v>
      </c>
      <c r="I8" s="133">
        <v>0</v>
      </c>
      <c r="J8" s="133">
        <v>8</v>
      </c>
      <c r="K8" s="133">
        <v>3</v>
      </c>
      <c r="L8" s="88">
        <v>2462</v>
      </c>
    </row>
    <row r="9" spans="1:14" ht="16.149999999999999" customHeight="1" x14ac:dyDescent="0.25">
      <c r="A9" s="47"/>
      <c r="B9" s="68" t="s">
        <v>115</v>
      </c>
      <c r="C9" s="54">
        <v>566</v>
      </c>
      <c r="D9" s="54">
        <v>336</v>
      </c>
      <c r="E9" s="54">
        <v>355</v>
      </c>
      <c r="F9" s="54">
        <v>391</v>
      </c>
      <c r="G9" s="133">
        <v>57</v>
      </c>
      <c r="H9" s="133">
        <v>14</v>
      </c>
      <c r="I9" s="133">
        <v>1</v>
      </c>
      <c r="J9" s="133">
        <v>0</v>
      </c>
      <c r="K9" s="133">
        <v>0</v>
      </c>
      <c r="L9" s="88">
        <v>1720</v>
      </c>
    </row>
    <row r="10" spans="1:14" ht="16.149999999999999" customHeight="1" x14ac:dyDescent="0.25">
      <c r="A10" s="47"/>
      <c r="B10" s="68" t="s">
        <v>116</v>
      </c>
      <c r="C10" s="54">
        <v>440</v>
      </c>
      <c r="D10" s="54">
        <v>263</v>
      </c>
      <c r="E10" s="54">
        <v>294</v>
      </c>
      <c r="F10" s="54">
        <v>508</v>
      </c>
      <c r="G10" s="133">
        <v>105</v>
      </c>
      <c r="H10" s="133">
        <v>12</v>
      </c>
      <c r="I10" s="133">
        <v>3</v>
      </c>
      <c r="J10" s="133">
        <v>3</v>
      </c>
      <c r="K10" s="133">
        <v>0</v>
      </c>
      <c r="L10" s="88">
        <v>1628</v>
      </c>
    </row>
    <row r="11" spans="1:14" ht="16.149999999999999" customHeight="1" x14ac:dyDescent="0.25">
      <c r="A11" s="47"/>
      <c r="B11" s="68" t="s">
        <v>117</v>
      </c>
      <c r="C11" s="54">
        <v>766</v>
      </c>
      <c r="D11" s="54">
        <v>350</v>
      </c>
      <c r="E11" s="54">
        <v>411</v>
      </c>
      <c r="F11" s="54">
        <v>844</v>
      </c>
      <c r="G11" s="133">
        <v>126</v>
      </c>
      <c r="H11" s="133">
        <v>23</v>
      </c>
      <c r="I11" s="133">
        <v>3</v>
      </c>
      <c r="J11" s="133">
        <v>2</v>
      </c>
      <c r="K11" s="133">
        <v>3</v>
      </c>
      <c r="L11" s="88">
        <v>2528</v>
      </c>
    </row>
    <row r="12" spans="1:14" ht="16.149999999999999" customHeight="1" x14ac:dyDescent="0.25">
      <c r="A12" s="47"/>
      <c r="B12" s="68" t="s">
        <v>118</v>
      </c>
      <c r="C12" s="54">
        <v>662</v>
      </c>
      <c r="D12" s="54">
        <v>351</v>
      </c>
      <c r="E12" s="54">
        <v>411</v>
      </c>
      <c r="F12" s="54">
        <v>553</v>
      </c>
      <c r="G12" s="133">
        <v>85</v>
      </c>
      <c r="H12" s="133">
        <v>19</v>
      </c>
      <c r="I12" s="133">
        <v>6</v>
      </c>
      <c r="J12" s="133">
        <v>2</v>
      </c>
      <c r="K12" s="133">
        <v>1</v>
      </c>
      <c r="L12" s="88">
        <v>2090</v>
      </c>
    </row>
    <row r="13" spans="1:14" ht="16.149999999999999" customHeight="1" x14ac:dyDescent="0.25">
      <c r="A13" s="47"/>
      <c r="B13" s="68" t="s">
        <v>119</v>
      </c>
      <c r="C13" s="54">
        <v>695</v>
      </c>
      <c r="D13" s="54">
        <v>419</v>
      </c>
      <c r="E13" s="54">
        <v>438</v>
      </c>
      <c r="F13" s="54">
        <v>705</v>
      </c>
      <c r="G13" s="133">
        <v>100</v>
      </c>
      <c r="H13" s="133">
        <v>32</v>
      </c>
      <c r="I13" s="133">
        <v>5</v>
      </c>
      <c r="J13" s="133">
        <v>6</v>
      </c>
      <c r="K13" s="133">
        <v>3</v>
      </c>
      <c r="L13" s="88">
        <v>2403</v>
      </c>
    </row>
    <row r="14" spans="1:14" ht="16.149999999999999" customHeight="1" x14ac:dyDescent="0.25">
      <c r="A14" s="47"/>
      <c r="B14" s="68" t="s">
        <v>70</v>
      </c>
      <c r="C14" s="54">
        <v>27</v>
      </c>
      <c r="D14" s="54">
        <v>14</v>
      </c>
      <c r="E14" s="54">
        <v>14</v>
      </c>
      <c r="F14" s="54">
        <v>7</v>
      </c>
      <c r="G14" s="133">
        <v>1</v>
      </c>
      <c r="H14" s="133">
        <v>0</v>
      </c>
      <c r="I14" s="133">
        <v>1</v>
      </c>
      <c r="J14" s="133">
        <v>0</v>
      </c>
      <c r="K14" s="133">
        <v>0</v>
      </c>
      <c r="L14" s="88">
        <v>64</v>
      </c>
    </row>
    <row r="15" spans="1:14" ht="16.149999999999999" customHeight="1" x14ac:dyDescent="0.25">
      <c r="A15" s="47"/>
      <c r="B15" s="69" t="s">
        <v>8</v>
      </c>
      <c r="C15" s="55">
        <v>5152</v>
      </c>
      <c r="D15" s="55">
        <v>3008</v>
      </c>
      <c r="E15" s="55">
        <v>3317</v>
      </c>
      <c r="F15" s="55">
        <v>4822</v>
      </c>
      <c r="G15" s="134">
        <v>820</v>
      </c>
      <c r="H15" s="134">
        <v>145</v>
      </c>
      <c r="I15" s="134">
        <v>25</v>
      </c>
      <c r="J15" s="134">
        <v>24</v>
      </c>
      <c r="K15" s="134">
        <v>13</v>
      </c>
      <c r="L15" s="89">
        <v>17326</v>
      </c>
    </row>
    <row r="16" spans="1:14" s="13" customFormat="1" ht="19.899999999999999" customHeight="1" x14ac:dyDescent="0.25">
      <c r="A16" s="56"/>
      <c r="B16" s="57"/>
      <c r="C16" s="242" t="s">
        <v>45</v>
      </c>
      <c r="D16" s="229"/>
      <c r="E16" s="229"/>
      <c r="F16" s="229"/>
      <c r="G16" s="229"/>
      <c r="H16" s="229"/>
      <c r="I16" s="229"/>
      <c r="J16" s="229"/>
      <c r="K16" s="229"/>
      <c r="L16" s="230"/>
    </row>
    <row r="17" spans="1:14" ht="15.6" customHeight="1" x14ac:dyDescent="0.25">
      <c r="A17" s="47"/>
      <c r="B17" s="68" t="s">
        <v>111</v>
      </c>
      <c r="C17" s="249">
        <v>37.364130434782609</v>
      </c>
      <c r="D17" s="249">
        <v>21.53532608695652</v>
      </c>
      <c r="E17" s="249">
        <v>16.644021739130434</v>
      </c>
      <c r="F17" s="249">
        <v>19.293478260869563</v>
      </c>
      <c r="G17" s="170">
        <v>4.2119565217391299</v>
      </c>
      <c r="H17" s="170">
        <v>0.67934782608695654</v>
      </c>
      <c r="I17" s="170">
        <v>0.20380434782608695</v>
      </c>
      <c r="J17" s="170">
        <v>0</v>
      </c>
      <c r="K17" s="170">
        <v>6.7934782608695649E-2</v>
      </c>
      <c r="L17" s="137">
        <v>100</v>
      </c>
    </row>
    <row r="18" spans="1:14" ht="16.149999999999999" customHeight="1" x14ac:dyDescent="0.25">
      <c r="A18" s="47"/>
      <c r="B18" s="68" t="s">
        <v>112</v>
      </c>
      <c r="C18" s="249">
        <v>30.566037735849054</v>
      </c>
      <c r="D18" s="249">
        <v>19.245283018867923</v>
      </c>
      <c r="E18" s="249">
        <v>18.930817610062892</v>
      </c>
      <c r="F18" s="249">
        <v>25.408805031446541</v>
      </c>
      <c r="G18" s="170">
        <v>4.6540880503144653</v>
      </c>
      <c r="H18" s="170">
        <v>0.88050314465408808</v>
      </c>
      <c r="I18" s="170">
        <v>0.12578616352201258</v>
      </c>
      <c r="J18" s="170">
        <v>0.12578616352201258</v>
      </c>
      <c r="K18" s="170">
        <v>6.2893081761006289E-2</v>
      </c>
      <c r="L18" s="137">
        <v>100</v>
      </c>
    </row>
    <row r="19" spans="1:14" ht="16.149999999999999" customHeight="1" x14ac:dyDescent="0.25">
      <c r="A19" s="47"/>
      <c r="B19" s="68" t="s">
        <v>113</v>
      </c>
      <c r="C19" s="249">
        <v>23.009495982468955</v>
      </c>
      <c r="D19" s="249">
        <v>18.115412710007305</v>
      </c>
      <c r="E19" s="249">
        <v>22.571219868517165</v>
      </c>
      <c r="F19" s="249">
        <v>30.094959824689557</v>
      </c>
      <c r="G19" s="170">
        <v>5.3323593864134411</v>
      </c>
      <c r="H19" s="170">
        <v>0.6574141709276845</v>
      </c>
      <c r="I19" s="170">
        <v>7.3046018991964945E-2</v>
      </c>
      <c r="J19" s="170">
        <v>7.3046018991964945E-2</v>
      </c>
      <c r="K19" s="170">
        <v>7.3046018991964945E-2</v>
      </c>
      <c r="L19" s="137">
        <v>100</v>
      </c>
    </row>
    <row r="20" spans="1:14" ht="16.149999999999999" customHeight="1" x14ac:dyDescent="0.25">
      <c r="A20" s="47"/>
      <c r="B20" s="68" t="s">
        <v>114</v>
      </c>
      <c r="C20" s="249">
        <v>26.198212835093418</v>
      </c>
      <c r="D20" s="249">
        <v>16.409423233143784</v>
      </c>
      <c r="E20" s="249">
        <v>21.892770105605198</v>
      </c>
      <c r="F20" s="249">
        <v>29.000812347684807</v>
      </c>
      <c r="G20" s="170">
        <v>5.5645816409423228</v>
      </c>
      <c r="H20" s="170">
        <v>0.48740861088545895</v>
      </c>
      <c r="I20" s="170">
        <v>0</v>
      </c>
      <c r="J20" s="170">
        <v>0.3249390739236393</v>
      </c>
      <c r="K20" s="170">
        <v>0.12185215272136474</v>
      </c>
      <c r="L20" s="137">
        <v>100</v>
      </c>
    </row>
    <row r="21" spans="1:14" ht="16.149999999999999" customHeight="1" x14ac:dyDescent="0.25">
      <c r="A21" s="47"/>
      <c r="B21" s="68" t="s">
        <v>115</v>
      </c>
      <c r="C21" s="249">
        <v>32.906976744186046</v>
      </c>
      <c r="D21" s="249">
        <v>19.534883720930232</v>
      </c>
      <c r="E21" s="249">
        <v>20.63953488372093</v>
      </c>
      <c r="F21" s="249">
        <v>22.732558139534884</v>
      </c>
      <c r="G21" s="170">
        <v>3.3139534883720931</v>
      </c>
      <c r="H21" s="170">
        <v>0.81395348837209303</v>
      </c>
      <c r="I21" s="170">
        <v>5.8139534883720929E-2</v>
      </c>
      <c r="J21" s="170">
        <v>0</v>
      </c>
      <c r="K21" s="170">
        <v>0</v>
      </c>
      <c r="L21" s="137">
        <v>100</v>
      </c>
    </row>
    <row r="22" spans="1:14" ht="16.149999999999999" customHeight="1" x14ac:dyDescent="0.25">
      <c r="A22" s="47"/>
      <c r="B22" s="68" t="s">
        <v>116</v>
      </c>
      <c r="C22" s="249">
        <v>27.027027027027025</v>
      </c>
      <c r="D22" s="249">
        <v>16.154791154791155</v>
      </c>
      <c r="E22" s="249">
        <v>18.058968058968059</v>
      </c>
      <c r="F22" s="249">
        <v>31.203931203931202</v>
      </c>
      <c r="G22" s="170">
        <v>6.4496314496314495</v>
      </c>
      <c r="H22" s="170">
        <v>0.73710073710073709</v>
      </c>
      <c r="I22" s="170">
        <v>0.18427518427518427</v>
      </c>
      <c r="J22" s="170">
        <v>0.18427518427518427</v>
      </c>
      <c r="K22" s="170">
        <v>0</v>
      </c>
      <c r="L22" s="137">
        <v>100</v>
      </c>
    </row>
    <row r="23" spans="1:14" ht="16.149999999999999" customHeight="1" x14ac:dyDescent="0.25">
      <c r="A23" s="47"/>
      <c r="B23" s="68" t="s">
        <v>117</v>
      </c>
      <c r="C23" s="249">
        <v>30.300632911392405</v>
      </c>
      <c r="D23" s="249">
        <v>13.844936708860759</v>
      </c>
      <c r="E23" s="249">
        <v>16.257911392405063</v>
      </c>
      <c r="F23" s="249">
        <v>33.38607594936709</v>
      </c>
      <c r="G23" s="170">
        <v>4.9841772151898729</v>
      </c>
      <c r="H23" s="170">
        <v>0.90981012658227844</v>
      </c>
      <c r="I23" s="170">
        <v>0.11867088607594936</v>
      </c>
      <c r="J23" s="170">
        <v>7.9113924050632903E-2</v>
      </c>
      <c r="K23" s="170">
        <v>0.11867088607594936</v>
      </c>
      <c r="L23" s="137">
        <v>100</v>
      </c>
    </row>
    <row r="24" spans="1:14" ht="16.149999999999999" customHeight="1" x14ac:dyDescent="0.25">
      <c r="A24" s="47"/>
      <c r="B24" s="68" t="s">
        <v>118</v>
      </c>
      <c r="C24" s="249">
        <v>31.67464114832536</v>
      </c>
      <c r="D24" s="249">
        <v>16.794258373205743</v>
      </c>
      <c r="E24" s="249">
        <v>19.665071770334929</v>
      </c>
      <c r="F24" s="249">
        <v>26.459330143540672</v>
      </c>
      <c r="G24" s="170">
        <v>4.0669856459330145</v>
      </c>
      <c r="H24" s="170">
        <v>0.90909090909090917</v>
      </c>
      <c r="I24" s="170">
        <v>0.28708133971291866</v>
      </c>
      <c r="J24" s="170">
        <v>9.569377990430622E-2</v>
      </c>
      <c r="K24" s="170">
        <v>4.784688995215311E-2</v>
      </c>
      <c r="L24" s="137">
        <v>100</v>
      </c>
    </row>
    <row r="25" spans="1:14" ht="16.149999999999999" customHeight="1" x14ac:dyDescent="0.25">
      <c r="A25" s="47"/>
      <c r="B25" s="68" t="s">
        <v>119</v>
      </c>
      <c r="C25" s="249">
        <v>28.922180607573864</v>
      </c>
      <c r="D25" s="249">
        <v>17.436537661256761</v>
      </c>
      <c r="E25" s="249">
        <v>18.227215980024969</v>
      </c>
      <c r="F25" s="249">
        <v>29.33832709113608</v>
      </c>
      <c r="G25" s="170">
        <v>4.1614648356221391</v>
      </c>
      <c r="H25" s="170">
        <v>1.3316687473990845</v>
      </c>
      <c r="I25" s="170">
        <v>0.20807324178110695</v>
      </c>
      <c r="J25" s="170">
        <v>0.24968789013732834</v>
      </c>
      <c r="K25" s="170">
        <v>0.12484394506866417</v>
      </c>
      <c r="L25" s="137">
        <v>100</v>
      </c>
    </row>
    <row r="26" spans="1:14" ht="16.149999999999999" customHeight="1" x14ac:dyDescent="0.25">
      <c r="A26" s="47"/>
      <c r="B26" s="68" t="s">
        <v>70</v>
      </c>
      <c r="C26" s="249">
        <v>42.1875</v>
      </c>
      <c r="D26" s="249">
        <v>21.875</v>
      </c>
      <c r="E26" s="249">
        <v>21.875</v>
      </c>
      <c r="F26" s="249">
        <v>10.9375</v>
      </c>
      <c r="G26" s="170">
        <v>1.5625</v>
      </c>
      <c r="H26" s="170">
        <v>0</v>
      </c>
      <c r="I26" s="170">
        <v>1.5625</v>
      </c>
      <c r="J26" s="170">
        <v>0</v>
      </c>
      <c r="K26" s="170">
        <v>0</v>
      </c>
      <c r="L26" s="137">
        <v>100</v>
      </c>
    </row>
    <row r="27" spans="1:14" ht="16.149999999999999" customHeight="1" x14ac:dyDescent="0.25">
      <c r="A27" s="47"/>
      <c r="B27" s="69" t="s">
        <v>8</v>
      </c>
      <c r="C27" s="83">
        <v>29.735657393512643</v>
      </c>
      <c r="D27" s="83">
        <v>17.361191273230983</v>
      </c>
      <c r="E27" s="83">
        <v>19.144638116126053</v>
      </c>
      <c r="F27" s="83">
        <v>27.831005425372275</v>
      </c>
      <c r="G27" s="136">
        <v>4.7327715571972764</v>
      </c>
      <c r="H27" s="136">
        <v>0.83689253145561593</v>
      </c>
      <c r="I27" s="136">
        <v>0.14429181576820962</v>
      </c>
      <c r="J27" s="136">
        <v>0.13852014313748126</v>
      </c>
      <c r="K27" s="136">
        <v>7.5031744199469008E-2</v>
      </c>
      <c r="L27" s="86">
        <v>100</v>
      </c>
      <c r="M27" s="274"/>
      <c r="N27" s="254"/>
    </row>
    <row r="28" spans="1:14" ht="25.9" customHeight="1" x14ac:dyDescent="0.25">
      <c r="A28" s="2"/>
      <c r="B28" s="217" t="s">
        <v>215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44"/>
      <c r="N28" s="244"/>
    </row>
  </sheetData>
  <mergeCells count="5">
    <mergeCell ref="C3:L3"/>
    <mergeCell ref="C16:L16"/>
    <mergeCell ref="B2:L2"/>
    <mergeCell ref="B1:L1"/>
    <mergeCell ref="B28:N28"/>
  </mergeCells>
  <conditionalFormatting sqref="B5:L15 B17:L27">
    <cfRule type="expression" dxfId="30" priority="1">
      <formula>MOD(ROW(), 2)</formula>
    </cfRule>
    <cfRule type="expression" dxfId="2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1"/>
  <sheetViews>
    <sheetView showGridLines="0" zoomScaleNormal="100" zoomScaleSheetLayoutView="90" workbookViewId="0">
      <selection activeCell="E18" sqref="E18"/>
    </sheetView>
  </sheetViews>
  <sheetFormatPr defaultColWidth="9.140625" defaultRowHeight="15" x14ac:dyDescent="0.25"/>
  <cols>
    <col min="1" max="1" width="0.140625" style="1" customWidth="1"/>
    <col min="2" max="7" width="15.7109375" style="1" customWidth="1"/>
    <col min="8" max="8" width="12.7109375" style="1" customWidth="1"/>
    <col min="9" max="9" width="9.140625" style="1"/>
    <col min="10" max="10" width="15.42578125" style="1" customWidth="1"/>
    <col min="11" max="11" width="9.140625" style="1"/>
    <col min="12" max="12" width="15" style="1" customWidth="1"/>
    <col min="13" max="13" width="25.28515625" style="1" bestFit="1" customWidth="1"/>
    <col min="14" max="16384" width="9.140625" style="1"/>
  </cols>
  <sheetData>
    <row r="1" spans="1:14" s="34" customFormat="1" ht="26.45" customHeight="1" x14ac:dyDescent="0.25">
      <c r="A1" s="65"/>
      <c r="B1" s="218" t="s">
        <v>218</v>
      </c>
      <c r="C1" s="219"/>
      <c r="D1" s="219"/>
      <c r="E1" s="219"/>
      <c r="F1" s="219"/>
      <c r="G1" s="220"/>
      <c r="H1" s="43"/>
      <c r="I1" s="43"/>
      <c r="J1" s="43"/>
      <c r="K1" s="43"/>
      <c r="L1" s="43"/>
      <c r="M1" s="43"/>
    </row>
    <row r="2" spans="1:14" s="13" customFormat="1" ht="28.9" customHeight="1" x14ac:dyDescent="0.25">
      <c r="A2" s="48"/>
      <c r="B2" s="212" t="s">
        <v>0</v>
      </c>
      <c r="C2" s="38" t="s">
        <v>3</v>
      </c>
      <c r="D2" s="38" t="s">
        <v>1</v>
      </c>
      <c r="E2" s="38" t="s">
        <v>0</v>
      </c>
      <c r="F2" s="38" t="s">
        <v>3</v>
      </c>
      <c r="G2" s="213" t="s">
        <v>1</v>
      </c>
    </row>
    <row r="3" spans="1:14" s="14" customFormat="1" ht="0.2" customHeight="1" x14ac:dyDescent="0.25">
      <c r="A3" s="48"/>
      <c r="B3" s="203"/>
      <c r="C3" s="39"/>
      <c r="D3" s="39"/>
      <c r="E3" s="39"/>
      <c r="F3" s="40"/>
      <c r="G3" s="204"/>
    </row>
    <row r="4" spans="1:14" ht="16.149999999999999" customHeight="1" x14ac:dyDescent="0.25">
      <c r="A4" s="66"/>
      <c r="B4" s="205">
        <v>1965</v>
      </c>
      <c r="C4" s="148">
        <v>535</v>
      </c>
      <c r="D4" s="148">
        <v>215</v>
      </c>
      <c r="E4" s="41">
        <v>1991</v>
      </c>
      <c r="F4" s="148">
        <v>788.4</v>
      </c>
      <c r="G4" s="206">
        <v>224.5</v>
      </c>
      <c r="I4" s="4"/>
      <c r="J4" s="3"/>
      <c r="K4" s="3"/>
      <c r="L4" s="4"/>
      <c r="M4" s="5"/>
      <c r="N4" s="5"/>
    </row>
    <row r="5" spans="1:14" ht="16.149999999999999" customHeight="1" x14ac:dyDescent="0.25">
      <c r="A5" s="66"/>
      <c r="B5" s="207">
        <v>1966</v>
      </c>
      <c r="C5" s="149">
        <v>573</v>
      </c>
      <c r="D5" s="149">
        <v>232</v>
      </c>
      <c r="E5" s="42">
        <v>1992</v>
      </c>
      <c r="F5" s="149">
        <v>766.8</v>
      </c>
      <c r="G5" s="208">
        <v>210.2</v>
      </c>
      <c r="I5" s="4"/>
      <c r="J5" s="3"/>
      <c r="K5" s="3"/>
      <c r="L5" s="4"/>
      <c r="M5" s="5"/>
      <c r="N5" s="5"/>
    </row>
    <row r="6" spans="1:14" ht="16.149999999999999" customHeight="1" x14ac:dyDescent="0.25">
      <c r="A6" s="66"/>
      <c r="B6" s="207">
        <v>1967</v>
      </c>
      <c r="C6" s="149">
        <v>611</v>
      </c>
      <c r="D6" s="149">
        <v>240</v>
      </c>
      <c r="E6" s="42">
        <v>1993</v>
      </c>
      <c r="F6" s="149">
        <v>762.7</v>
      </c>
      <c r="G6" s="208">
        <v>206.5</v>
      </c>
      <c r="I6" s="4"/>
      <c r="J6" s="3"/>
      <c r="K6" s="3"/>
      <c r="L6" s="4"/>
      <c r="M6" s="5"/>
      <c r="N6" s="5"/>
    </row>
    <row r="7" spans="1:14" ht="16.149999999999999" customHeight="1" x14ac:dyDescent="0.25">
      <c r="A7" s="66"/>
      <c r="B7" s="207">
        <v>1968</v>
      </c>
      <c r="C7" s="149">
        <v>657</v>
      </c>
      <c r="D7" s="149">
        <v>252</v>
      </c>
      <c r="E7" s="42">
        <v>1994</v>
      </c>
      <c r="F7" s="149">
        <v>753.7</v>
      </c>
      <c r="G7" s="208">
        <v>201.4</v>
      </c>
      <c r="I7" s="4"/>
      <c r="J7" s="3"/>
      <c r="K7" s="3"/>
      <c r="L7" s="4"/>
      <c r="M7" s="5"/>
      <c r="N7" s="5"/>
    </row>
    <row r="8" spans="1:14" ht="16.149999999999999" customHeight="1" x14ac:dyDescent="0.25">
      <c r="A8" s="66"/>
      <c r="B8" s="207">
        <v>1969</v>
      </c>
      <c r="C8" s="149">
        <v>683</v>
      </c>
      <c r="D8" s="149">
        <v>263</v>
      </c>
      <c r="E8" s="42">
        <v>1995</v>
      </c>
      <c r="F8" s="149">
        <v>749.9</v>
      </c>
      <c r="G8" s="208">
        <v>205.5</v>
      </c>
      <c r="I8" s="4"/>
      <c r="J8" s="3"/>
      <c r="K8" s="3"/>
      <c r="L8" s="4"/>
      <c r="M8" s="5"/>
      <c r="N8" s="5"/>
    </row>
    <row r="9" spans="1:14" ht="16.149999999999999" customHeight="1" x14ac:dyDescent="0.25">
      <c r="A9" s="66"/>
      <c r="B9" s="207">
        <v>1970</v>
      </c>
      <c r="C9" s="149">
        <v>705</v>
      </c>
      <c r="D9" s="149">
        <v>267</v>
      </c>
      <c r="E9" s="42">
        <v>1996</v>
      </c>
      <c r="F9" s="149">
        <v>756</v>
      </c>
      <c r="G9" s="208">
        <v>202.2</v>
      </c>
      <c r="I9" s="4"/>
      <c r="J9" s="3"/>
      <c r="K9" s="3"/>
      <c r="L9" s="4"/>
      <c r="M9" s="3"/>
      <c r="N9" s="5"/>
    </row>
    <row r="10" spans="1:14" ht="16.149999999999999" customHeight="1" x14ac:dyDescent="0.25">
      <c r="A10" s="66"/>
      <c r="B10" s="207">
        <v>1971</v>
      </c>
      <c r="C10" s="149">
        <v>740.3</v>
      </c>
      <c r="D10" s="149">
        <v>279.39999999999998</v>
      </c>
      <c r="E10" s="42">
        <v>1997</v>
      </c>
      <c r="F10" s="149">
        <v>716.61270123965585</v>
      </c>
      <c r="G10" s="208">
        <v>192.4388466134431</v>
      </c>
      <c r="I10" s="4"/>
      <c r="J10" s="5"/>
      <c r="K10" s="5"/>
      <c r="L10" s="4"/>
      <c r="M10" s="3"/>
      <c r="N10" s="3"/>
    </row>
    <row r="11" spans="1:14" ht="16.149999999999999" customHeight="1" x14ac:dyDescent="0.25">
      <c r="A11" s="66"/>
      <c r="B11" s="207">
        <v>1972</v>
      </c>
      <c r="C11" s="149">
        <v>796.2</v>
      </c>
      <c r="D11" s="149">
        <v>298.10000000000002</v>
      </c>
      <c r="E11" s="42">
        <v>1998</v>
      </c>
      <c r="F11" s="149">
        <v>696.01198206220636</v>
      </c>
      <c r="G11" s="208">
        <v>195.6654652797906</v>
      </c>
      <c r="I11" s="4"/>
      <c r="J11" s="5"/>
      <c r="K11" s="5"/>
      <c r="L11" s="4"/>
      <c r="M11" s="3"/>
      <c r="N11" s="3"/>
    </row>
    <row r="12" spans="1:14" ht="16.149999999999999" customHeight="1" x14ac:dyDescent="0.25">
      <c r="A12" s="66"/>
      <c r="B12" s="207">
        <v>1973</v>
      </c>
      <c r="C12" s="149">
        <v>833.4</v>
      </c>
      <c r="D12" s="149">
        <v>312.60000000000002</v>
      </c>
      <c r="E12" s="42">
        <v>1999</v>
      </c>
      <c r="F12" s="149">
        <v>691.15826509402564</v>
      </c>
      <c r="G12" s="208">
        <v>195.94124465298268</v>
      </c>
      <c r="I12" s="4"/>
      <c r="J12" s="5"/>
      <c r="K12" s="5"/>
      <c r="L12" s="4"/>
      <c r="M12" s="3"/>
      <c r="N12" s="3"/>
    </row>
    <row r="13" spans="1:14" ht="16.149999999999999" customHeight="1" x14ac:dyDescent="0.25">
      <c r="A13" s="66"/>
      <c r="B13" s="207">
        <v>1974</v>
      </c>
      <c r="C13" s="149">
        <v>838.2</v>
      </c>
      <c r="D13" s="149">
        <v>299.3</v>
      </c>
      <c r="E13" s="42">
        <v>2000</v>
      </c>
      <c r="F13" s="149">
        <v>669.64747398504232</v>
      </c>
      <c r="G13" s="208">
        <v>201.04316305703642</v>
      </c>
      <c r="I13" s="4"/>
      <c r="J13" s="5"/>
      <c r="K13" s="5"/>
      <c r="L13" s="4"/>
      <c r="M13" s="3"/>
      <c r="N13" s="3"/>
    </row>
    <row r="14" spans="1:14" ht="16.149999999999999" customHeight="1" x14ac:dyDescent="0.25">
      <c r="A14" s="66"/>
      <c r="B14" s="207">
        <v>1975</v>
      </c>
      <c r="C14" s="149">
        <v>869.3</v>
      </c>
      <c r="D14" s="149">
        <v>297.89999999999998</v>
      </c>
      <c r="E14" s="42">
        <v>2001</v>
      </c>
      <c r="F14" s="149">
        <v>674.17025570539261</v>
      </c>
      <c r="G14" s="208">
        <v>201.3465203675477</v>
      </c>
      <c r="I14" s="4"/>
      <c r="J14" s="5"/>
      <c r="K14" s="5"/>
      <c r="L14" s="4"/>
      <c r="M14" s="3"/>
      <c r="N14" s="3"/>
    </row>
    <row r="15" spans="1:14" ht="16.149999999999999" customHeight="1" x14ac:dyDescent="0.25">
      <c r="A15" s="66"/>
      <c r="B15" s="207">
        <v>1976</v>
      </c>
      <c r="C15" s="149">
        <v>887.5</v>
      </c>
      <c r="D15" s="149">
        <v>300.10000000000002</v>
      </c>
      <c r="E15" s="42">
        <v>2002</v>
      </c>
      <c r="F15" s="149">
        <v>652.96282190692068</v>
      </c>
      <c r="G15" s="208">
        <v>194.70023747361827</v>
      </c>
      <c r="I15" s="4"/>
      <c r="J15" s="5"/>
      <c r="K15" s="5"/>
      <c r="L15" s="4"/>
      <c r="M15" s="3"/>
      <c r="N15" s="3"/>
    </row>
    <row r="16" spans="1:14" ht="16.149999999999999" customHeight="1" x14ac:dyDescent="0.25">
      <c r="A16" s="66"/>
      <c r="B16" s="207">
        <v>1977</v>
      </c>
      <c r="C16" s="149">
        <v>885.9</v>
      </c>
      <c r="D16" s="149">
        <v>295</v>
      </c>
      <c r="E16" s="42">
        <v>2003</v>
      </c>
      <c r="F16" s="149">
        <v>587.94502097542556</v>
      </c>
      <c r="G16" s="208">
        <v>169.91715772708233</v>
      </c>
      <c r="I16" s="4"/>
      <c r="J16" s="5"/>
      <c r="K16" s="3"/>
      <c r="L16" s="4"/>
      <c r="M16" s="3"/>
      <c r="N16" s="3"/>
    </row>
    <row r="17" spans="1:14" ht="16.149999999999999" customHeight="1" x14ac:dyDescent="0.25">
      <c r="A17" s="66"/>
      <c r="B17" s="207">
        <v>1978</v>
      </c>
      <c r="C17" s="149">
        <v>928.8</v>
      </c>
      <c r="D17" s="149">
        <v>291.3</v>
      </c>
      <c r="E17" s="42">
        <v>2004</v>
      </c>
      <c r="F17" s="149">
        <v>571.83658850460392</v>
      </c>
      <c r="G17" s="208">
        <v>157.45928919180344</v>
      </c>
      <c r="I17" s="4"/>
      <c r="J17" s="5"/>
      <c r="K17" s="5"/>
      <c r="L17" s="4"/>
      <c r="M17" s="3"/>
      <c r="N17" s="3"/>
    </row>
    <row r="18" spans="1:14" ht="16.149999999999999" customHeight="1" x14ac:dyDescent="0.25">
      <c r="A18" s="66"/>
      <c r="B18" s="207">
        <v>1979</v>
      </c>
      <c r="C18" s="149">
        <v>812.1</v>
      </c>
      <c r="D18" s="149">
        <v>256.2</v>
      </c>
      <c r="E18" s="42">
        <v>2005</v>
      </c>
      <c r="F18" s="149">
        <v>542.55549176287263</v>
      </c>
      <c r="G18" s="208">
        <v>151.05165599025631</v>
      </c>
      <c r="I18" s="4"/>
      <c r="J18" s="5"/>
      <c r="K18" s="5"/>
      <c r="L18" s="4"/>
      <c r="M18" s="3"/>
      <c r="N18" s="3"/>
    </row>
    <row r="19" spans="1:14" ht="16.149999999999999" customHeight="1" x14ac:dyDescent="0.25">
      <c r="A19" s="66"/>
      <c r="B19" s="207">
        <v>1980</v>
      </c>
      <c r="C19" s="149">
        <v>804.4</v>
      </c>
      <c r="D19" s="149">
        <v>251.1</v>
      </c>
      <c r="E19" s="42">
        <v>2006</v>
      </c>
      <c r="F19" s="149">
        <v>478.50772008807866</v>
      </c>
      <c r="G19" s="208">
        <v>132.10379240010491</v>
      </c>
      <c r="I19" s="4"/>
      <c r="J19" s="5"/>
      <c r="K19" s="5"/>
      <c r="L19" s="4"/>
      <c r="M19" s="6"/>
      <c r="N19" s="6"/>
    </row>
    <row r="20" spans="1:14" ht="16.149999999999999" customHeight="1" x14ac:dyDescent="0.25">
      <c r="A20" s="66"/>
      <c r="B20" s="207">
        <v>1981</v>
      </c>
      <c r="C20" s="149">
        <v>851.5</v>
      </c>
      <c r="D20" s="149">
        <v>251.7</v>
      </c>
      <c r="E20" s="42">
        <v>2007</v>
      </c>
      <c r="F20" s="149">
        <v>489.9</v>
      </c>
      <c r="G20" s="208">
        <v>138</v>
      </c>
      <c r="I20" s="4"/>
      <c r="J20" s="5"/>
      <c r="K20" s="5"/>
      <c r="L20" s="4"/>
      <c r="M20" s="3"/>
      <c r="N20" s="3"/>
    </row>
    <row r="21" spans="1:14" ht="16.149999999999999" customHeight="1" x14ac:dyDescent="0.25">
      <c r="A21" s="66"/>
      <c r="B21" s="207">
        <v>1982</v>
      </c>
      <c r="C21" s="149">
        <v>854.3</v>
      </c>
      <c r="D21" s="149">
        <v>258.3</v>
      </c>
      <c r="E21" s="42">
        <v>2008</v>
      </c>
      <c r="F21" s="149">
        <v>489.5</v>
      </c>
      <c r="G21" s="208">
        <v>146.1</v>
      </c>
      <c r="I21" s="4"/>
      <c r="J21" s="5"/>
      <c r="K21" s="5"/>
      <c r="L21" s="4"/>
      <c r="M21" s="5"/>
      <c r="N21" s="5"/>
    </row>
    <row r="22" spans="1:14" ht="16.149999999999999" customHeight="1" x14ac:dyDescent="0.25">
      <c r="A22" s="66"/>
      <c r="B22" s="207">
        <v>1983</v>
      </c>
      <c r="C22" s="149">
        <v>824.6</v>
      </c>
      <c r="D22" s="149">
        <v>244.3</v>
      </c>
      <c r="E22" s="42">
        <v>2009</v>
      </c>
      <c r="F22" s="149">
        <v>476.3</v>
      </c>
      <c r="G22" s="208">
        <v>140.9</v>
      </c>
      <c r="I22" s="4"/>
      <c r="J22" s="5"/>
      <c r="K22" s="5"/>
      <c r="L22" s="4"/>
      <c r="M22" s="7"/>
      <c r="N22" s="5"/>
    </row>
    <row r="23" spans="1:14" ht="16.149999999999999" customHeight="1" x14ac:dyDescent="0.25">
      <c r="A23" s="66"/>
      <c r="B23" s="207">
        <v>1984</v>
      </c>
      <c r="C23" s="149">
        <v>837.2</v>
      </c>
      <c r="D23" s="149">
        <v>254</v>
      </c>
      <c r="E23" s="42">
        <v>2010</v>
      </c>
      <c r="F23" s="149">
        <v>462.7</v>
      </c>
      <c r="G23" s="208">
        <v>147.80000000000001</v>
      </c>
      <c r="I23" s="4"/>
      <c r="J23" s="5"/>
      <c r="K23" s="3"/>
      <c r="L23" s="4"/>
      <c r="M23" s="5"/>
      <c r="N23" s="5"/>
    </row>
    <row r="24" spans="1:14" ht="16.149999999999999" customHeight="1" x14ac:dyDescent="0.25">
      <c r="A24" s="66"/>
      <c r="B24" s="207">
        <v>1985</v>
      </c>
      <c r="C24" s="149">
        <v>844.5</v>
      </c>
      <c r="D24" s="149">
        <v>245.1</v>
      </c>
      <c r="E24" s="42">
        <v>2011</v>
      </c>
      <c r="F24" s="149">
        <v>413.9</v>
      </c>
      <c r="G24" s="208">
        <v>133.6</v>
      </c>
      <c r="I24" s="4"/>
      <c r="J24" s="5"/>
      <c r="K24" s="5"/>
      <c r="L24" s="4"/>
      <c r="M24" s="3"/>
      <c r="N24" s="5"/>
    </row>
    <row r="25" spans="1:14" ht="16.149999999999999" customHeight="1" x14ac:dyDescent="0.25">
      <c r="A25" s="66"/>
      <c r="B25" s="207">
        <v>1986</v>
      </c>
      <c r="C25" s="149">
        <v>853.5</v>
      </c>
      <c r="D25" s="149">
        <v>239.6</v>
      </c>
      <c r="E25" s="42">
        <v>2012</v>
      </c>
      <c r="F25" s="149">
        <v>396.1</v>
      </c>
      <c r="G25" s="208">
        <v>133.6</v>
      </c>
      <c r="I25" s="4"/>
      <c r="J25" s="5"/>
      <c r="K25" s="5"/>
      <c r="L25" s="4"/>
      <c r="M25" s="5"/>
      <c r="N25" s="5"/>
    </row>
    <row r="26" spans="1:14" ht="16.149999999999999" customHeight="1" x14ac:dyDescent="0.25">
      <c r="A26" s="66"/>
      <c r="B26" s="207">
        <v>1987</v>
      </c>
      <c r="C26" s="149">
        <v>809</v>
      </c>
      <c r="D26" s="149">
        <v>230.4</v>
      </c>
      <c r="E26" s="42">
        <v>2013</v>
      </c>
      <c r="F26" s="149">
        <v>402.3</v>
      </c>
      <c r="G26" s="208">
        <v>132</v>
      </c>
      <c r="I26" s="4"/>
      <c r="J26" s="3"/>
      <c r="K26" s="5"/>
      <c r="L26" s="4"/>
      <c r="M26" s="5"/>
      <c r="N26" s="3"/>
    </row>
    <row r="27" spans="1:14" ht="16.149999999999999" customHeight="1" x14ac:dyDescent="0.25">
      <c r="A27" s="66"/>
      <c r="B27" s="207">
        <v>1988</v>
      </c>
      <c r="C27" s="149">
        <v>825.6</v>
      </c>
      <c r="D27" s="149">
        <v>234.4</v>
      </c>
      <c r="E27" s="42">
        <v>2014</v>
      </c>
      <c r="F27" s="149">
        <v>387.9</v>
      </c>
      <c r="G27" s="208">
        <v>129.5</v>
      </c>
      <c r="I27" s="4"/>
      <c r="J27" s="5"/>
      <c r="K27" s="5"/>
      <c r="L27" s="4"/>
      <c r="M27" s="5"/>
      <c r="N27" s="5"/>
    </row>
    <row r="28" spans="1:14" ht="16.149999999999999" customHeight="1" x14ac:dyDescent="0.25">
      <c r="A28" s="66"/>
      <c r="B28" s="207">
        <v>1989</v>
      </c>
      <c r="C28" s="149">
        <v>769.6</v>
      </c>
      <c r="D28" s="149">
        <v>212.7</v>
      </c>
      <c r="E28" s="42">
        <v>2015</v>
      </c>
      <c r="F28" s="149">
        <v>389.3</v>
      </c>
      <c r="G28" s="208">
        <v>133.30000000000001</v>
      </c>
      <c r="I28" s="4"/>
      <c r="J28" s="5"/>
      <c r="K28" s="5"/>
      <c r="L28" s="4"/>
      <c r="M28" s="5"/>
      <c r="N28" s="5"/>
    </row>
    <row r="29" spans="1:14" ht="16.149999999999999" customHeight="1" thickBot="1" x14ac:dyDescent="0.3">
      <c r="A29" s="66"/>
      <c r="B29" s="209">
        <v>1990</v>
      </c>
      <c r="C29" s="210">
        <v>784.2</v>
      </c>
      <c r="D29" s="210">
        <v>214</v>
      </c>
      <c r="E29" s="215">
        <v>2016</v>
      </c>
      <c r="F29" s="210">
        <v>376.8</v>
      </c>
      <c r="G29" s="211">
        <v>132.9</v>
      </c>
      <c r="I29" s="4"/>
      <c r="J29" s="5"/>
      <c r="K29" s="3"/>
      <c r="L29" s="5"/>
      <c r="M29" s="5"/>
      <c r="N29" s="5"/>
    </row>
    <row r="30" spans="1:14" x14ac:dyDescent="0.25">
      <c r="B30" s="8" t="s">
        <v>132</v>
      </c>
      <c r="C30" s="8"/>
    </row>
    <row r="31" spans="1:14" ht="22.15" customHeight="1" x14ac:dyDescent="0.25">
      <c r="B31" s="217" t="s">
        <v>215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50"/>
      <c r="N31" s="50"/>
    </row>
  </sheetData>
  <mergeCells count="2">
    <mergeCell ref="B1:G1"/>
    <mergeCell ref="B31:L31"/>
  </mergeCells>
  <conditionalFormatting sqref="B4:G29">
    <cfRule type="expression" dxfId="118" priority="1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Normal="100" zoomScaleSheetLayoutView="85" workbookViewId="0">
      <selection activeCell="F4" sqref="F4"/>
    </sheetView>
  </sheetViews>
  <sheetFormatPr defaultRowHeight="15" x14ac:dyDescent="0.25"/>
  <cols>
    <col min="1" max="1" width="0.140625" customWidth="1"/>
    <col min="2" max="2" width="12.85546875" customWidth="1"/>
    <col min="3" max="4" width="9.7109375" customWidth="1"/>
    <col min="5" max="5" width="10.7109375" customWidth="1"/>
    <col min="6" max="6" width="13.7109375" customWidth="1"/>
    <col min="7" max="7" width="12.7109375" customWidth="1"/>
    <col min="8" max="8" width="9.7109375" customWidth="1"/>
    <col min="9" max="10" width="10.7109375" customWidth="1"/>
    <col min="11" max="11" width="12.7109375" customWidth="1"/>
    <col min="12" max="12" width="10.7109375" customWidth="1"/>
    <col min="13" max="13" width="12.7109375" customWidth="1"/>
    <col min="14" max="14" width="14.7109375" customWidth="1"/>
    <col min="15" max="15" width="12.7109375" customWidth="1"/>
    <col min="16" max="16" width="10.7109375" customWidth="1"/>
  </cols>
  <sheetData>
    <row r="1" spans="1:16" s="34" customFormat="1" ht="25.15" customHeight="1" x14ac:dyDescent="0.25">
      <c r="B1" s="221" t="s">
        <v>204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s="13" customFormat="1" ht="19.899999999999999" customHeight="1" x14ac:dyDescent="0.25">
      <c r="A2" s="56"/>
      <c r="B2" s="174"/>
      <c r="C2" s="232" t="s">
        <v>4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</row>
    <row r="3" spans="1:16" s="13" customFormat="1" ht="79.900000000000006" customHeight="1" x14ac:dyDescent="0.25">
      <c r="A3" s="48"/>
      <c r="B3" s="131"/>
      <c r="C3" s="130" t="s">
        <v>32</v>
      </c>
      <c r="D3" s="130" t="s">
        <v>33</v>
      </c>
      <c r="E3" s="130" t="s">
        <v>34</v>
      </c>
      <c r="F3" s="130" t="s">
        <v>35</v>
      </c>
      <c r="G3" s="130" t="s">
        <v>36</v>
      </c>
      <c r="H3" s="130" t="s">
        <v>37</v>
      </c>
      <c r="I3" s="130" t="s">
        <v>38</v>
      </c>
      <c r="J3" s="130" t="s">
        <v>39</v>
      </c>
      <c r="K3" s="130" t="s">
        <v>40</v>
      </c>
      <c r="L3" s="130" t="s">
        <v>41</v>
      </c>
      <c r="M3" s="130" t="s">
        <v>42</v>
      </c>
      <c r="N3" s="130" t="s">
        <v>105</v>
      </c>
      <c r="O3" s="130" t="s">
        <v>43</v>
      </c>
      <c r="P3" s="132" t="s">
        <v>8</v>
      </c>
    </row>
    <row r="4" spans="1:16" ht="16.149999999999999" customHeight="1" x14ac:dyDescent="0.25">
      <c r="A4" s="47"/>
      <c r="B4" s="68" t="s">
        <v>111</v>
      </c>
      <c r="C4" s="133">
        <v>37</v>
      </c>
      <c r="D4" s="54">
        <v>167</v>
      </c>
      <c r="E4" s="133">
        <v>105</v>
      </c>
      <c r="F4" s="133">
        <v>331</v>
      </c>
      <c r="G4" s="133">
        <v>336</v>
      </c>
      <c r="H4" s="54">
        <v>153</v>
      </c>
      <c r="I4" s="54">
        <v>143</v>
      </c>
      <c r="J4" s="133">
        <v>3</v>
      </c>
      <c r="K4" s="133">
        <v>107</v>
      </c>
      <c r="L4" s="133">
        <v>10</v>
      </c>
      <c r="M4" s="133">
        <v>3</v>
      </c>
      <c r="N4" s="133">
        <v>1</v>
      </c>
      <c r="O4" s="133">
        <v>76</v>
      </c>
      <c r="P4" s="88">
        <v>1472</v>
      </c>
    </row>
    <row r="5" spans="1:16" ht="16.149999999999999" customHeight="1" x14ac:dyDescent="0.25">
      <c r="A5" s="47"/>
      <c r="B5" s="68" t="s">
        <v>112</v>
      </c>
      <c r="C5" s="133">
        <v>33</v>
      </c>
      <c r="D5" s="54">
        <v>91</v>
      </c>
      <c r="E5" s="133">
        <v>39</v>
      </c>
      <c r="F5" s="133">
        <v>309</v>
      </c>
      <c r="G5" s="133">
        <v>600</v>
      </c>
      <c r="H5" s="54">
        <v>177</v>
      </c>
      <c r="I5" s="54">
        <v>205</v>
      </c>
      <c r="J5" s="133">
        <v>3</v>
      </c>
      <c r="K5" s="133">
        <v>89</v>
      </c>
      <c r="L5" s="133">
        <v>4</v>
      </c>
      <c r="M5" s="133">
        <v>7</v>
      </c>
      <c r="N5" s="133">
        <v>0</v>
      </c>
      <c r="O5" s="133">
        <v>33</v>
      </c>
      <c r="P5" s="88">
        <v>1590</v>
      </c>
    </row>
    <row r="6" spans="1:16" ht="16.149999999999999" customHeight="1" x14ac:dyDescent="0.25">
      <c r="A6" s="47"/>
      <c r="B6" s="68" t="s">
        <v>113</v>
      </c>
      <c r="C6" s="133">
        <v>53</v>
      </c>
      <c r="D6" s="54">
        <v>81</v>
      </c>
      <c r="E6" s="133">
        <v>66</v>
      </c>
      <c r="F6" s="133">
        <v>226</v>
      </c>
      <c r="G6" s="133">
        <v>444</v>
      </c>
      <c r="H6" s="54">
        <v>193</v>
      </c>
      <c r="I6" s="54">
        <v>107</v>
      </c>
      <c r="J6" s="133">
        <v>20</v>
      </c>
      <c r="K6" s="133">
        <v>53</v>
      </c>
      <c r="L6" s="133">
        <v>10</v>
      </c>
      <c r="M6" s="133">
        <v>1</v>
      </c>
      <c r="N6" s="133">
        <v>2</v>
      </c>
      <c r="O6" s="133">
        <v>113</v>
      </c>
      <c r="P6" s="88">
        <v>1369</v>
      </c>
    </row>
    <row r="7" spans="1:16" ht="16.149999999999999" customHeight="1" x14ac:dyDescent="0.25">
      <c r="A7" s="47"/>
      <c r="B7" s="68" t="s">
        <v>114</v>
      </c>
      <c r="C7" s="133">
        <v>58</v>
      </c>
      <c r="D7" s="54">
        <v>155</v>
      </c>
      <c r="E7" s="133">
        <v>112</v>
      </c>
      <c r="F7" s="133">
        <v>539</v>
      </c>
      <c r="G7" s="133">
        <v>601</v>
      </c>
      <c r="H7" s="54">
        <v>343</v>
      </c>
      <c r="I7" s="54">
        <v>209</v>
      </c>
      <c r="J7" s="133">
        <v>20</v>
      </c>
      <c r="K7" s="133">
        <v>262</v>
      </c>
      <c r="L7" s="133">
        <v>16</v>
      </c>
      <c r="M7" s="133">
        <v>15</v>
      </c>
      <c r="N7" s="133">
        <v>6</v>
      </c>
      <c r="O7" s="133">
        <v>126</v>
      </c>
      <c r="P7" s="88">
        <v>2462</v>
      </c>
    </row>
    <row r="8" spans="1:16" ht="16.149999999999999" customHeight="1" x14ac:dyDescent="0.25">
      <c r="A8" s="47"/>
      <c r="B8" s="68" t="s">
        <v>115</v>
      </c>
      <c r="C8" s="133">
        <v>58</v>
      </c>
      <c r="D8" s="54">
        <v>89</v>
      </c>
      <c r="E8" s="133">
        <v>74</v>
      </c>
      <c r="F8" s="133">
        <v>216</v>
      </c>
      <c r="G8" s="133">
        <v>437</v>
      </c>
      <c r="H8" s="54">
        <v>169</v>
      </c>
      <c r="I8" s="54">
        <v>112</v>
      </c>
      <c r="J8" s="133">
        <v>17</v>
      </c>
      <c r="K8" s="133">
        <v>106</v>
      </c>
      <c r="L8" s="133">
        <v>5</v>
      </c>
      <c r="M8" s="133">
        <v>1</v>
      </c>
      <c r="N8" s="133">
        <v>1</v>
      </c>
      <c r="O8" s="133">
        <v>435</v>
      </c>
      <c r="P8" s="88">
        <v>1720</v>
      </c>
    </row>
    <row r="9" spans="1:16" ht="16.149999999999999" customHeight="1" x14ac:dyDescent="0.25">
      <c r="A9" s="47"/>
      <c r="B9" s="68" t="s">
        <v>116</v>
      </c>
      <c r="C9" s="133">
        <v>64</v>
      </c>
      <c r="D9" s="54">
        <v>183</v>
      </c>
      <c r="E9" s="133">
        <v>78</v>
      </c>
      <c r="F9" s="133">
        <v>363</v>
      </c>
      <c r="G9" s="133">
        <v>333</v>
      </c>
      <c r="H9" s="54">
        <v>152</v>
      </c>
      <c r="I9" s="54">
        <v>120</v>
      </c>
      <c r="J9" s="133">
        <v>21</v>
      </c>
      <c r="K9" s="133">
        <v>116</v>
      </c>
      <c r="L9" s="133">
        <v>0</v>
      </c>
      <c r="M9" s="133">
        <v>4</v>
      </c>
      <c r="N9" s="133">
        <v>3</v>
      </c>
      <c r="O9" s="133">
        <v>191</v>
      </c>
      <c r="P9" s="88">
        <v>1628</v>
      </c>
    </row>
    <row r="10" spans="1:16" ht="16.149999999999999" customHeight="1" x14ac:dyDescent="0.25">
      <c r="A10" s="47"/>
      <c r="B10" s="68" t="s">
        <v>117</v>
      </c>
      <c r="C10" s="133">
        <v>54</v>
      </c>
      <c r="D10" s="54">
        <v>187</v>
      </c>
      <c r="E10" s="133">
        <v>138</v>
      </c>
      <c r="F10" s="133">
        <v>569</v>
      </c>
      <c r="G10" s="133">
        <v>607</v>
      </c>
      <c r="H10" s="54">
        <v>258</v>
      </c>
      <c r="I10" s="54">
        <v>241</v>
      </c>
      <c r="J10" s="133">
        <v>24</v>
      </c>
      <c r="K10" s="133">
        <v>225</v>
      </c>
      <c r="L10" s="133">
        <v>7</v>
      </c>
      <c r="M10" s="133">
        <v>12</v>
      </c>
      <c r="N10" s="133">
        <v>1</v>
      </c>
      <c r="O10" s="133">
        <v>205</v>
      </c>
      <c r="P10" s="88">
        <v>2528</v>
      </c>
    </row>
    <row r="11" spans="1:16" ht="16.149999999999999" customHeight="1" x14ac:dyDescent="0.25">
      <c r="A11" s="47"/>
      <c r="B11" s="68" t="s">
        <v>118</v>
      </c>
      <c r="C11" s="133">
        <v>99</v>
      </c>
      <c r="D11" s="54">
        <v>168</v>
      </c>
      <c r="E11" s="133">
        <v>125</v>
      </c>
      <c r="F11" s="133">
        <v>413</v>
      </c>
      <c r="G11" s="133">
        <v>535</v>
      </c>
      <c r="H11" s="54">
        <v>218</v>
      </c>
      <c r="I11" s="54">
        <v>223</v>
      </c>
      <c r="J11" s="133">
        <v>19</v>
      </c>
      <c r="K11" s="133">
        <v>196</v>
      </c>
      <c r="L11" s="133">
        <v>9</v>
      </c>
      <c r="M11" s="133">
        <v>9</v>
      </c>
      <c r="N11" s="133">
        <v>0</v>
      </c>
      <c r="O11" s="133">
        <v>76</v>
      </c>
      <c r="P11" s="88">
        <v>2090</v>
      </c>
    </row>
    <row r="12" spans="1:16" ht="16.149999999999999" customHeight="1" x14ac:dyDescent="0.25">
      <c r="A12" s="47"/>
      <c r="B12" s="68" t="s">
        <v>119</v>
      </c>
      <c r="C12" s="133">
        <v>55</v>
      </c>
      <c r="D12" s="54">
        <v>187</v>
      </c>
      <c r="E12" s="133">
        <v>204</v>
      </c>
      <c r="F12" s="133">
        <v>508</v>
      </c>
      <c r="G12" s="133">
        <v>681</v>
      </c>
      <c r="H12" s="54">
        <v>237</v>
      </c>
      <c r="I12" s="54">
        <v>144</v>
      </c>
      <c r="J12" s="133">
        <v>16</v>
      </c>
      <c r="K12" s="133">
        <v>231</v>
      </c>
      <c r="L12" s="133">
        <v>13</v>
      </c>
      <c r="M12" s="133">
        <v>6</v>
      </c>
      <c r="N12" s="133">
        <v>2</v>
      </c>
      <c r="O12" s="133">
        <v>119</v>
      </c>
      <c r="P12" s="88">
        <v>2403</v>
      </c>
    </row>
    <row r="13" spans="1:16" ht="16.149999999999999" customHeight="1" x14ac:dyDescent="0.25">
      <c r="A13" s="47"/>
      <c r="B13" s="68" t="s">
        <v>70</v>
      </c>
      <c r="C13" s="133">
        <v>0</v>
      </c>
      <c r="D13" s="54">
        <v>2</v>
      </c>
      <c r="E13" s="133">
        <v>3</v>
      </c>
      <c r="F13" s="133">
        <v>24</v>
      </c>
      <c r="G13" s="133">
        <v>6</v>
      </c>
      <c r="H13" s="54">
        <v>9</v>
      </c>
      <c r="I13" s="54">
        <v>4</v>
      </c>
      <c r="J13" s="133">
        <v>0</v>
      </c>
      <c r="K13" s="133">
        <v>4</v>
      </c>
      <c r="L13" s="133">
        <v>0</v>
      </c>
      <c r="M13" s="133">
        <v>1</v>
      </c>
      <c r="N13" s="133">
        <v>0</v>
      </c>
      <c r="O13" s="133">
        <v>11</v>
      </c>
      <c r="P13" s="88">
        <v>64</v>
      </c>
    </row>
    <row r="14" spans="1:16" ht="16.149999999999999" customHeight="1" x14ac:dyDescent="0.25">
      <c r="A14" s="47"/>
      <c r="B14" s="69" t="s">
        <v>8</v>
      </c>
      <c r="C14" s="134">
        <v>511</v>
      </c>
      <c r="D14" s="55">
        <v>1310</v>
      </c>
      <c r="E14" s="134">
        <v>944</v>
      </c>
      <c r="F14" s="134">
        <v>3498</v>
      </c>
      <c r="G14" s="134">
        <v>4580</v>
      </c>
      <c r="H14" s="55">
        <v>1909</v>
      </c>
      <c r="I14" s="55">
        <v>1508</v>
      </c>
      <c r="J14" s="134">
        <v>143</v>
      </c>
      <c r="K14" s="134">
        <v>1389</v>
      </c>
      <c r="L14" s="134">
        <v>74</v>
      </c>
      <c r="M14" s="134">
        <v>59</v>
      </c>
      <c r="N14" s="134">
        <v>16</v>
      </c>
      <c r="O14" s="134">
        <v>1385</v>
      </c>
      <c r="P14" s="89">
        <v>17326</v>
      </c>
    </row>
    <row r="15" spans="1:16" s="13" customFormat="1" ht="25.15" customHeight="1" x14ac:dyDescent="0.25">
      <c r="A15" s="56"/>
      <c r="B15" s="57"/>
      <c r="C15" s="242" t="s">
        <v>45</v>
      </c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30"/>
    </row>
    <row r="16" spans="1:16" ht="15.6" customHeight="1" x14ac:dyDescent="0.25">
      <c r="A16" s="47"/>
      <c r="B16" s="68" t="s">
        <v>111</v>
      </c>
      <c r="C16" s="170">
        <v>2.5135869565217388</v>
      </c>
      <c r="D16" s="249">
        <v>11.345108695652174</v>
      </c>
      <c r="E16" s="170">
        <v>7.133152173913043</v>
      </c>
      <c r="F16" s="170">
        <v>22.486413043478262</v>
      </c>
      <c r="G16" s="170">
        <v>22.826086956521738</v>
      </c>
      <c r="H16" s="249">
        <v>10.394021739130434</v>
      </c>
      <c r="I16" s="249">
        <v>9.7146739130434785</v>
      </c>
      <c r="J16" s="170">
        <v>0.20380434782608695</v>
      </c>
      <c r="K16" s="170">
        <v>7.2690217391304346</v>
      </c>
      <c r="L16" s="170">
        <v>0.67934782608695654</v>
      </c>
      <c r="M16" s="170">
        <v>0.20380434782608695</v>
      </c>
      <c r="N16" s="170">
        <v>6.7934782608695649E-2</v>
      </c>
      <c r="O16" s="170">
        <v>5.1630434782608692</v>
      </c>
      <c r="P16" s="137">
        <v>100</v>
      </c>
    </row>
    <row r="17" spans="1:16" ht="16.149999999999999" customHeight="1" x14ac:dyDescent="0.25">
      <c r="A17" s="47"/>
      <c r="B17" s="68" t="s">
        <v>112</v>
      </c>
      <c r="C17" s="170">
        <v>2.0754716981132075</v>
      </c>
      <c r="D17" s="249">
        <v>5.7232704402515724</v>
      </c>
      <c r="E17" s="170">
        <v>2.4528301886792452</v>
      </c>
      <c r="F17" s="170">
        <v>19.433962264150942</v>
      </c>
      <c r="G17" s="170">
        <v>37.735849056603776</v>
      </c>
      <c r="H17" s="249">
        <v>11.132075471698114</v>
      </c>
      <c r="I17" s="249">
        <v>12.89308176100629</v>
      </c>
      <c r="J17" s="170">
        <v>0.18867924528301885</v>
      </c>
      <c r="K17" s="170">
        <v>5.5974842767295598</v>
      </c>
      <c r="L17" s="170">
        <v>0.25157232704402516</v>
      </c>
      <c r="M17" s="170">
        <v>0.44025157232704404</v>
      </c>
      <c r="N17" s="170">
        <v>0</v>
      </c>
      <c r="O17" s="170">
        <v>2.0754716981132075</v>
      </c>
      <c r="P17" s="137">
        <v>100</v>
      </c>
    </row>
    <row r="18" spans="1:16" ht="16.149999999999999" customHeight="1" x14ac:dyDescent="0.25">
      <c r="A18" s="47"/>
      <c r="B18" s="68" t="s">
        <v>113</v>
      </c>
      <c r="C18" s="170">
        <v>3.8714390065741418</v>
      </c>
      <c r="D18" s="249">
        <v>5.9167275383491598</v>
      </c>
      <c r="E18" s="170">
        <v>4.8210372534696857</v>
      </c>
      <c r="F18" s="170">
        <v>16.508400292184078</v>
      </c>
      <c r="G18" s="170">
        <v>32.432432432432435</v>
      </c>
      <c r="H18" s="249">
        <v>14.097881665449233</v>
      </c>
      <c r="I18" s="249">
        <v>7.8159240321402486</v>
      </c>
      <c r="J18" s="170">
        <v>1.4609203798392989</v>
      </c>
      <c r="K18" s="170">
        <v>3.8714390065741418</v>
      </c>
      <c r="L18" s="170">
        <v>0.73046018991964945</v>
      </c>
      <c r="M18" s="170">
        <v>7.3046018991964945E-2</v>
      </c>
      <c r="N18" s="170">
        <v>0.14609203798392989</v>
      </c>
      <c r="O18" s="170">
        <v>8.2542001460920389</v>
      </c>
      <c r="P18" s="137">
        <v>100</v>
      </c>
    </row>
    <row r="19" spans="1:16" ht="16.149999999999999" customHeight="1" x14ac:dyDescent="0.25">
      <c r="A19" s="47"/>
      <c r="B19" s="68" t="s">
        <v>114</v>
      </c>
      <c r="C19" s="170">
        <v>2.3558082859463849</v>
      </c>
      <c r="D19" s="249">
        <v>6.2956945572705116</v>
      </c>
      <c r="E19" s="170">
        <v>4.5491470349309502</v>
      </c>
      <c r="F19" s="170">
        <v>21.892770105605198</v>
      </c>
      <c r="G19" s="170">
        <v>24.411047928513401</v>
      </c>
      <c r="H19" s="249">
        <v>13.931762794476036</v>
      </c>
      <c r="I19" s="249">
        <v>8.4890333062550773</v>
      </c>
      <c r="J19" s="170">
        <v>0.81234768480909825</v>
      </c>
      <c r="K19" s="170">
        <v>10.641754670999187</v>
      </c>
      <c r="L19" s="170">
        <v>0.6498781478472786</v>
      </c>
      <c r="M19" s="170">
        <v>0.60926076360682369</v>
      </c>
      <c r="N19" s="170">
        <v>0.24370430544272947</v>
      </c>
      <c r="O19" s="170">
        <v>5.1177904142973194</v>
      </c>
      <c r="P19" s="137">
        <v>100</v>
      </c>
    </row>
    <row r="20" spans="1:16" ht="16.149999999999999" customHeight="1" x14ac:dyDescent="0.25">
      <c r="A20" s="47"/>
      <c r="B20" s="68" t="s">
        <v>115</v>
      </c>
      <c r="C20" s="170">
        <v>3.3720930232558142</v>
      </c>
      <c r="D20" s="249">
        <v>5.1744186046511631</v>
      </c>
      <c r="E20" s="170">
        <v>4.3023255813953494</v>
      </c>
      <c r="F20" s="170">
        <v>12.558139534883722</v>
      </c>
      <c r="G20" s="170">
        <v>25.406976744186046</v>
      </c>
      <c r="H20" s="249">
        <v>9.8255813953488378</v>
      </c>
      <c r="I20" s="249">
        <v>6.5116279069767442</v>
      </c>
      <c r="J20" s="170">
        <v>0.9883720930232559</v>
      </c>
      <c r="K20" s="170">
        <v>6.1627906976744189</v>
      </c>
      <c r="L20" s="170">
        <v>0.29069767441860467</v>
      </c>
      <c r="M20" s="170">
        <v>5.8139534883720929E-2</v>
      </c>
      <c r="N20" s="170">
        <v>5.8139534883720929E-2</v>
      </c>
      <c r="O20" s="170">
        <v>25.290697674418606</v>
      </c>
      <c r="P20" s="137">
        <v>100</v>
      </c>
    </row>
    <row r="21" spans="1:16" ht="16.149999999999999" customHeight="1" x14ac:dyDescent="0.25">
      <c r="A21" s="47"/>
      <c r="B21" s="68" t="s">
        <v>116</v>
      </c>
      <c r="C21" s="170">
        <v>3.9312039312039309</v>
      </c>
      <c r="D21" s="249">
        <v>11.240786240786241</v>
      </c>
      <c r="E21" s="170">
        <v>4.7911547911547911</v>
      </c>
      <c r="F21" s="170">
        <v>22.297297297297295</v>
      </c>
      <c r="G21" s="170">
        <v>20.454545454545453</v>
      </c>
      <c r="H21" s="249">
        <v>9.3366093366093352</v>
      </c>
      <c r="I21" s="249">
        <v>7.3710073710073702</v>
      </c>
      <c r="J21" s="170">
        <v>1.2899262899262898</v>
      </c>
      <c r="K21" s="170">
        <v>7.125307125307125</v>
      </c>
      <c r="L21" s="170">
        <v>0</v>
      </c>
      <c r="M21" s="170">
        <v>0.24570024570024568</v>
      </c>
      <c r="N21" s="170">
        <v>0.18427518427518427</v>
      </c>
      <c r="O21" s="170">
        <v>11.732186732186731</v>
      </c>
      <c r="P21" s="137">
        <v>100</v>
      </c>
    </row>
    <row r="22" spans="1:16" ht="16.149999999999999" customHeight="1" x14ac:dyDescent="0.25">
      <c r="A22" s="47"/>
      <c r="B22" s="68" t="s">
        <v>117</v>
      </c>
      <c r="C22" s="170">
        <v>2.1360759493670884</v>
      </c>
      <c r="D22" s="249">
        <v>7.3971518987341769</v>
      </c>
      <c r="E22" s="170">
        <v>5.4588607594936702</v>
      </c>
      <c r="F22" s="170">
        <v>22.507911392405063</v>
      </c>
      <c r="G22" s="170">
        <v>24.011075949367086</v>
      </c>
      <c r="H22" s="249">
        <v>10.205696202531644</v>
      </c>
      <c r="I22" s="249">
        <v>9.5332278481012658</v>
      </c>
      <c r="J22" s="170">
        <v>0.94936708860759489</v>
      </c>
      <c r="K22" s="170">
        <v>8.9003164556962027</v>
      </c>
      <c r="L22" s="170">
        <v>0.27689873417721517</v>
      </c>
      <c r="M22" s="170">
        <v>0.47468354430379744</v>
      </c>
      <c r="N22" s="170">
        <v>3.9556962025316451E-2</v>
      </c>
      <c r="O22" s="170">
        <v>8.1091772151898738</v>
      </c>
      <c r="P22" s="137">
        <v>100</v>
      </c>
    </row>
    <row r="23" spans="1:16" ht="16.149999999999999" customHeight="1" x14ac:dyDescent="0.25">
      <c r="A23" s="47"/>
      <c r="B23" s="68" t="s">
        <v>118</v>
      </c>
      <c r="C23" s="170">
        <v>4.7368421052631584</v>
      </c>
      <c r="D23" s="249">
        <v>8.0382775119617236</v>
      </c>
      <c r="E23" s="170">
        <v>5.9808612440191391</v>
      </c>
      <c r="F23" s="170">
        <v>19.760765550239235</v>
      </c>
      <c r="G23" s="170">
        <v>25.598086124401917</v>
      </c>
      <c r="H23" s="249">
        <v>10.43062200956938</v>
      </c>
      <c r="I23" s="249">
        <v>10.669856459330145</v>
      </c>
      <c r="J23" s="170">
        <v>0.90909090909090917</v>
      </c>
      <c r="K23" s="170">
        <v>9.3779904306220097</v>
      </c>
      <c r="L23" s="170">
        <v>0.43062200956937802</v>
      </c>
      <c r="M23" s="170">
        <v>0.43062200956937802</v>
      </c>
      <c r="N23" s="170">
        <v>0</v>
      </c>
      <c r="O23" s="170">
        <v>3.6363636363636367</v>
      </c>
      <c r="P23" s="137">
        <v>100</v>
      </c>
    </row>
    <row r="24" spans="1:16" ht="16.149999999999999" customHeight="1" x14ac:dyDescent="0.25">
      <c r="A24" s="47"/>
      <c r="B24" s="68" t="s">
        <v>119</v>
      </c>
      <c r="C24" s="170">
        <v>2.2888056595921764</v>
      </c>
      <c r="D24" s="249">
        <v>7.7819392426134</v>
      </c>
      <c r="E24" s="170">
        <v>8.489388264669163</v>
      </c>
      <c r="F24" s="170">
        <v>21.140241364960467</v>
      </c>
      <c r="G24" s="170">
        <v>28.339575530586764</v>
      </c>
      <c r="H24" s="249">
        <v>9.8626716604244695</v>
      </c>
      <c r="I24" s="249">
        <v>5.9925093632958797</v>
      </c>
      <c r="J24" s="170">
        <v>0.66583437369954224</v>
      </c>
      <c r="K24" s="170">
        <v>9.6129837702871406</v>
      </c>
      <c r="L24" s="170">
        <v>0.5409904286308781</v>
      </c>
      <c r="M24" s="170">
        <v>0.24968789013732834</v>
      </c>
      <c r="N24" s="170">
        <v>8.322929671244278E-2</v>
      </c>
      <c r="O24" s="170">
        <v>4.9521431543903454</v>
      </c>
      <c r="P24" s="137">
        <v>100</v>
      </c>
    </row>
    <row r="25" spans="1:16" ht="16.149999999999999" customHeight="1" x14ac:dyDescent="0.25">
      <c r="A25" s="47"/>
      <c r="B25" s="68" t="s">
        <v>70</v>
      </c>
      <c r="C25" s="170">
        <v>0</v>
      </c>
      <c r="D25" s="249">
        <v>3.125</v>
      </c>
      <c r="E25" s="170">
        <v>4.6875</v>
      </c>
      <c r="F25" s="170">
        <v>37.5</v>
      </c>
      <c r="G25" s="170">
        <v>9.375</v>
      </c>
      <c r="H25" s="249">
        <v>14.0625</v>
      </c>
      <c r="I25" s="249">
        <v>6.25</v>
      </c>
      <c r="J25" s="170">
        <v>0</v>
      </c>
      <c r="K25" s="170">
        <v>6.25</v>
      </c>
      <c r="L25" s="170">
        <v>0</v>
      </c>
      <c r="M25" s="170">
        <v>1.5625</v>
      </c>
      <c r="N25" s="170">
        <v>0</v>
      </c>
      <c r="O25" s="170">
        <v>17.1875</v>
      </c>
      <c r="P25" s="137">
        <v>100</v>
      </c>
    </row>
    <row r="26" spans="1:16" ht="16.149999999999999" customHeight="1" x14ac:dyDescent="0.25">
      <c r="A26" s="47"/>
      <c r="B26" s="69" t="s">
        <v>8</v>
      </c>
      <c r="C26" s="136">
        <v>2.9493247143022048</v>
      </c>
      <c r="D26" s="83">
        <v>7.5608911462541846</v>
      </c>
      <c r="E26" s="136">
        <v>5.4484589634075959</v>
      </c>
      <c r="F26" s="136">
        <v>20.189310862287893</v>
      </c>
      <c r="G26" s="136">
        <v>26.434260648736004</v>
      </c>
      <c r="H26" s="83">
        <v>11.018123052060488</v>
      </c>
      <c r="I26" s="83">
        <v>8.7036823271384058</v>
      </c>
      <c r="J26" s="136">
        <v>0.82534918619415909</v>
      </c>
      <c r="K26" s="136">
        <v>8.0168532840817281</v>
      </c>
      <c r="L26" s="136">
        <v>0.42710377467390054</v>
      </c>
      <c r="M26" s="136">
        <v>0.34052868521297475</v>
      </c>
      <c r="N26" s="136">
        <v>9.2346762091654169E-2</v>
      </c>
      <c r="O26" s="136">
        <v>7.9937665935588136</v>
      </c>
      <c r="P26" s="152">
        <v>100</v>
      </c>
    </row>
    <row r="27" spans="1:16" ht="25.9" customHeight="1" x14ac:dyDescent="0.25">
      <c r="A27" s="2"/>
      <c r="B27" s="217" t="s">
        <v>215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</sheetData>
  <mergeCells count="4">
    <mergeCell ref="B1:P1"/>
    <mergeCell ref="C2:P2"/>
    <mergeCell ref="C15:P15"/>
    <mergeCell ref="B27:P27"/>
  </mergeCells>
  <conditionalFormatting sqref="B4:P14 B16:P26">
    <cfRule type="expression" dxfId="28" priority="1">
      <formula>MOD(ROW(), 2)</formula>
    </cfRule>
    <cfRule type="expression" dxfId="2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zoomScaleNormal="100" zoomScaleSheetLayoutView="100" workbookViewId="0">
      <selection activeCell="F13" sqref="F13"/>
    </sheetView>
  </sheetViews>
  <sheetFormatPr defaultRowHeight="15" x14ac:dyDescent="0.25"/>
  <cols>
    <col min="1" max="1" width="0.140625" customWidth="1"/>
    <col min="2" max="2" width="18.7109375" customWidth="1"/>
    <col min="3" max="4" width="20.7109375" customWidth="1"/>
    <col min="5" max="5" width="18.7109375" customWidth="1"/>
    <col min="6" max="8" width="18.7109375" style="53" customWidth="1"/>
  </cols>
  <sheetData>
    <row r="1" spans="1:14" s="112" customFormat="1" ht="18" customHeight="1" x14ac:dyDescent="0.25">
      <c r="B1" s="237" t="s">
        <v>162</v>
      </c>
      <c r="C1" s="237"/>
      <c r="D1" s="237"/>
      <c r="E1" s="237"/>
      <c r="F1" s="237"/>
      <c r="G1" s="237"/>
      <c r="H1" s="237"/>
      <c r="I1" s="116"/>
      <c r="J1" s="116"/>
      <c r="K1" s="116"/>
      <c r="L1" s="116"/>
      <c r="M1" s="116"/>
      <c r="N1" s="125"/>
    </row>
    <row r="2" spans="1:14" s="118" customFormat="1" ht="24" customHeight="1" x14ac:dyDescent="0.25">
      <c r="A2" s="124" t="s">
        <v>153</v>
      </c>
      <c r="B2" s="239" t="s">
        <v>222</v>
      </c>
      <c r="C2" s="239"/>
      <c r="D2" s="239"/>
      <c r="E2" s="239"/>
      <c r="F2" s="239"/>
      <c r="G2" s="239"/>
      <c r="H2" s="239"/>
      <c r="I2" s="124"/>
      <c r="J2" s="124"/>
      <c r="K2" s="124"/>
      <c r="L2" s="124"/>
      <c r="M2" s="124"/>
      <c r="N2" s="124"/>
    </row>
    <row r="3" spans="1:14" s="2" customFormat="1" ht="18" customHeight="1" x14ac:dyDescent="0.25">
      <c r="A3" s="47"/>
      <c r="B3" s="108"/>
      <c r="C3" s="232" t="s">
        <v>50</v>
      </c>
      <c r="D3" s="233"/>
      <c r="E3" s="231" t="s">
        <v>69</v>
      </c>
      <c r="F3" s="232"/>
      <c r="G3" s="232"/>
      <c r="H3" s="233"/>
    </row>
    <row r="4" spans="1:14" s="13" customFormat="1" ht="34.9" customHeight="1" x14ac:dyDescent="0.25">
      <c r="A4" s="48"/>
      <c r="B4" s="45"/>
      <c r="C4" s="132" t="s">
        <v>4</v>
      </c>
      <c r="D4" s="132" t="s">
        <v>45</v>
      </c>
      <c r="E4" s="132" t="s">
        <v>4</v>
      </c>
      <c r="F4" s="132" t="s">
        <v>45</v>
      </c>
      <c r="G4" s="130" t="s">
        <v>145</v>
      </c>
      <c r="H4" s="130" t="s">
        <v>146</v>
      </c>
    </row>
    <row r="5" spans="1:14" ht="16.149999999999999" customHeight="1" x14ac:dyDescent="0.25">
      <c r="A5" s="47"/>
      <c r="B5" s="68" t="s">
        <v>111</v>
      </c>
      <c r="C5" s="159">
        <v>1472</v>
      </c>
      <c r="D5" s="275">
        <v>8.4959021124321836</v>
      </c>
      <c r="E5" s="157">
        <v>77067</v>
      </c>
      <c r="F5" s="275">
        <v>7.710339280140226</v>
      </c>
      <c r="G5" s="93">
        <v>52.36</v>
      </c>
      <c r="H5" s="79">
        <v>10</v>
      </c>
    </row>
    <row r="6" spans="1:14" ht="16.149999999999999" customHeight="1" x14ac:dyDescent="0.25">
      <c r="A6" s="47"/>
      <c r="B6" s="68" t="s">
        <v>112</v>
      </c>
      <c r="C6" s="159">
        <v>1590</v>
      </c>
      <c r="D6" s="275">
        <v>9.1769594828581322</v>
      </c>
      <c r="E6" s="157">
        <v>87329</v>
      </c>
      <c r="F6" s="275">
        <v>8.7370238752691272</v>
      </c>
      <c r="G6" s="93">
        <v>54.92</v>
      </c>
      <c r="H6" s="79">
        <v>14</v>
      </c>
    </row>
    <row r="7" spans="1:14" ht="16.149999999999999" customHeight="1" x14ac:dyDescent="0.25">
      <c r="A7" s="47"/>
      <c r="B7" s="68" t="s">
        <v>113</v>
      </c>
      <c r="C7" s="159">
        <v>1369</v>
      </c>
      <c r="D7" s="275">
        <v>7.9014198314671598</v>
      </c>
      <c r="E7" s="157">
        <v>64330</v>
      </c>
      <c r="F7" s="275">
        <v>6.4360378098462467</v>
      </c>
      <c r="G7" s="93">
        <v>46.99</v>
      </c>
      <c r="H7" s="79">
        <v>19</v>
      </c>
    </row>
    <row r="8" spans="1:14" ht="16.149999999999999" customHeight="1" x14ac:dyDescent="0.25">
      <c r="A8" s="47"/>
      <c r="B8" s="68" t="s">
        <v>114</v>
      </c>
      <c r="C8" s="159">
        <v>2462</v>
      </c>
      <c r="D8" s="275">
        <v>14.209858016853286</v>
      </c>
      <c r="E8" s="157">
        <v>169151</v>
      </c>
      <c r="F8" s="275">
        <v>16.923087697393168</v>
      </c>
      <c r="G8" s="93">
        <v>68.7</v>
      </c>
      <c r="H8" s="79">
        <v>17</v>
      </c>
    </row>
    <row r="9" spans="1:14" ht="16.149999999999999" customHeight="1" x14ac:dyDescent="0.25">
      <c r="A9" s="47"/>
      <c r="B9" s="68" t="s">
        <v>115</v>
      </c>
      <c r="C9" s="159">
        <v>1720</v>
      </c>
      <c r="D9" s="275">
        <v>9.9272769248528228</v>
      </c>
      <c r="E9" s="157">
        <v>52611</v>
      </c>
      <c r="F9" s="275">
        <v>5.2635844118423893</v>
      </c>
      <c r="G9" s="93">
        <v>30.59</v>
      </c>
      <c r="H9" s="79">
        <v>12</v>
      </c>
    </row>
    <row r="10" spans="1:14" ht="16.149999999999999" customHeight="1" x14ac:dyDescent="0.25">
      <c r="A10" s="47"/>
      <c r="B10" s="68" t="s">
        <v>116</v>
      </c>
      <c r="C10" s="159">
        <v>1628</v>
      </c>
      <c r="D10" s="275">
        <v>9.3962830428258108</v>
      </c>
      <c r="E10" s="157">
        <v>86750</v>
      </c>
      <c r="F10" s="275">
        <v>8.6790965335638415</v>
      </c>
      <c r="G10" s="93">
        <v>53.29</v>
      </c>
      <c r="H10" s="79">
        <v>18</v>
      </c>
    </row>
    <row r="11" spans="1:14" ht="16.149999999999999" customHeight="1" x14ac:dyDescent="0.25">
      <c r="A11" s="47"/>
      <c r="B11" s="68" t="s">
        <v>117</v>
      </c>
      <c r="C11" s="159">
        <v>2528</v>
      </c>
      <c r="D11" s="275">
        <v>14.590788410481359</v>
      </c>
      <c r="E11" s="157">
        <v>150095</v>
      </c>
      <c r="F11" s="275">
        <v>15.016587829455503</v>
      </c>
      <c r="G11" s="93">
        <v>59.37</v>
      </c>
      <c r="H11" s="79">
        <v>18</v>
      </c>
    </row>
    <row r="12" spans="1:14" ht="16.149999999999999" customHeight="1" x14ac:dyDescent="0.25">
      <c r="A12" s="47"/>
      <c r="B12" s="68" t="s">
        <v>118</v>
      </c>
      <c r="C12" s="159">
        <v>2090</v>
      </c>
      <c r="D12" s="275">
        <v>12.062795798222325</v>
      </c>
      <c r="E12" s="157">
        <v>113047</v>
      </c>
      <c r="F12" s="275">
        <v>11.31003833809558</v>
      </c>
      <c r="G12" s="93">
        <v>54.09</v>
      </c>
      <c r="H12" s="79">
        <v>14</v>
      </c>
    </row>
    <row r="13" spans="1:14" ht="16.149999999999999" customHeight="1" x14ac:dyDescent="0.25">
      <c r="A13" s="47"/>
      <c r="B13" s="68" t="s">
        <v>119</v>
      </c>
      <c r="C13" s="159">
        <v>2403</v>
      </c>
      <c r="D13" s="275">
        <v>13.86932933164031</v>
      </c>
      <c r="E13" s="157">
        <v>196357</v>
      </c>
      <c r="F13" s="275">
        <v>19.644972426985536</v>
      </c>
      <c r="G13" s="93">
        <v>81.709999999999994</v>
      </c>
      <c r="H13" s="79">
        <v>15</v>
      </c>
    </row>
    <row r="14" spans="1:14" ht="16.149999999999999" customHeight="1" x14ac:dyDescent="0.25">
      <c r="A14" s="47"/>
      <c r="B14" s="68" t="s">
        <v>70</v>
      </c>
      <c r="C14" s="159">
        <v>64</v>
      </c>
      <c r="D14" s="275">
        <v>0.36938704836661668</v>
      </c>
      <c r="E14" s="157">
        <v>2791</v>
      </c>
      <c r="F14" s="275">
        <v>0.27923179740837673</v>
      </c>
      <c r="G14" s="93">
        <v>43.61</v>
      </c>
      <c r="H14" s="79">
        <v>8</v>
      </c>
    </row>
    <row r="15" spans="1:14" ht="16.149999999999999" customHeight="1" x14ac:dyDescent="0.25">
      <c r="A15" s="47"/>
      <c r="B15" s="69" t="s">
        <v>8</v>
      </c>
      <c r="C15" s="160">
        <v>17326</v>
      </c>
      <c r="D15" s="72">
        <v>100</v>
      </c>
      <c r="E15" s="158">
        <v>999528</v>
      </c>
      <c r="F15" s="72">
        <v>100</v>
      </c>
      <c r="G15" s="94">
        <v>57.69</v>
      </c>
      <c r="H15" s="81">
        <v>15</v>
      </c>
    </row>
    <row r="16" spans="1:14" s="70" customFormat="1" ht="25.9" customHeight="1" x14ac:dyDescent="0.25">
      <c r="A16" s="82"/>
      <c r="B16" s="238" t="s">
        <v>215</v>
      </c>
      <c r="C16" s="238"/>
      <c r="D16" s="238"/>
      <c r="E16" s="238"/>
      <c r="F16" s="238"/>
      <c r="G16" s="238"/>
      <c r="H16" s="238"/>
    </row>
  </sheetData>
  <mergeCells count="5">
    <mergeCell ref="C3:D3"/>
    <mergeCell ref="E3:H3"/>
    <mergeCell ref="B16:H16"/>
    <mergeCell ref="B2:H2"/>
    <mergeCell ref="B1:H1"/>
  </mergeCells>
  <conditionalFormatting sqref="B5:H15">
    <cfRule type="expression" dxfId="26" priority="1">
      <formula>MOD(ROW(), 2)</formula>
    </cfRule>
    <cfRule type="expression" dxfId="25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zoomScaleNormal="100" zoomScaleSheetLayoutView="100" workbookViewId="0">
      <selection activeCell="B16" sqref="B16:H16"/>
    </sheetView>
  </sheetViews>
  <sheetFormatPr defaultRowHeight="15" x14ac:dyDescent="0.25"/>
  <cols>
    <col min="1" max="1" width="0.140625" customWidth="1"/>
    <col min="2" max="2" width="18.7109375" customWidth="1"/>
    <col min="3" max="4" width="20.7109375" customWidth="1"/>
    <col min="5" max="5" width="18.7109375" customWidth="1"/>
    <col min="6" max="8" width="18.7109375" style="53" customWidth="1"/>
  </cols>
  <sheetData>
    <row r="1" spans="1:14" s="112" customFormat="1" ht="18" customHeight="1" x14ac:dyDescent="0.25">
      <c r="B1" s="237" t="s">
        <v>163</v>
      </c>
      <c r="C1" s="237"/>
      <c r="D1" s="237"/>
      <c r="E1" s="237"/>
      <c r="F1" s="237"/>
      <c r="G1" s="237"/>
      <c r="H1" s="237"/>
      <c r="I1" s="116"/>
      <c r="J1" s="116"/>
      <c r="K1" s="116"/>
      <c r="L1" s="116"/>
      <c r="M1" s="116"/>
      <c r="N1" s="125"/>
    </row>
    <row r="2" spans="1:14" s="118" customFormat="1" ht="24" customHeight="1" x14ac:dyDescent="0.25">
      <c r="A2" s="124" t="s">
        <v>153</v>
      </c>
      <c r="B2" s="239" t="s">
        <v>222</v>
      </c>
      <c r="C2" s="239"/>
      <c r="D2" s="239"/>
      <c r="E2" s="239"/>
      <c r="F2" s="239"/>
      <c r="G2" s="239"/>
      <c r="H2" s="239"/>
      <c r="I2" s="124"/>
      <c r="J2" s="124"/>
      <c r="K2" s="124"/>
      <c r="L2" s="124"/>
      <c r="M2" s="124"/>
      <c r="N2" s="124"/>
    </row>
    <row r="3" spans="1:14" s="2" customFormat="1" ht="18" customHeight="1" x14ac:dyDescent="0.25">
      <c r="A3" s="47"/>
      <c r="B3" s="108"/>
      <c r="C3" s="232" t="s">
        <v>50</v>
      </c>
      <c r="D3" s="233"/>
      <c r="E3" s="231" t="s">
        <v>69</v>
      </c>
      <c r="F3" s="232"/>
      <c r="G3" s="232"/>
      <c r="H3" s="233"/>
    </row>
    <row r="4" spans="1:14" s="13" customFormat="1" ht="34.9" customHeight="1" x14ac:dyDescent="0.25">
      <c r="A4" s="48"/>
      <c r="B4" s="45"/>
      <c r="C4" s="132" t="s">
        <v>4</v>
      </c>
      <c r="D4" s="132" t="s">
        <v>45</v>
      </c>
      <c r="E4" s="132" t="s">
        <v>4</v>
      </c>
      <c r="F4" s="132" t="s">
        <v>45</v>
      </c>
      <c r="G4" s="130" t="s">
        <v>145</v>
      </c>
      <c r="H4" s="130" t="s">
        <v>146</v>
      </c>
    </row>
    <row r="5" spans="1:14" ht="16.149999999999999" customHeight="1" x14ac:dyDescent="0.25">
      <c r="A5" s="47"/>
      <c r="B5" s="68" t="s">
        <v>111</v>
      </c>
      <c r="C5" s="159">
        <v>1458</v>
      </c>
      <c r="D5" s="276">
        <v>8.5168526198960226</v>
      </c>
      <c r="E5" s="157">
        <v>33436</v>
      </c>
      <c r="F5" s="276">
        <v>7.2293897742923798</v>
      </c>
      <c r="G5" s="93">
        <v>22.93</v>
      </c>
      <c r="H5" s="79">
        <v>10</v>
      </c>
    </row>
    <row r="6" spans="1:14" ht="16.149999999999999" customHeight="1" x14ac:dyDescent="0.25">
      <c r="A6" s="47"/>
      <c r="B6" s="68" t="s">
        <v>112</v>
      </c>
      <c r="C6" s="159">
        <v>1571</v>
      </c>
      <c r="D6" s="276">
        <v>9.1769379052514743</v>
      </c>
      <c r="E6" s="157">
        <v>40469</v>
      </c>
      <c r="F6" s="276">
        <v>8.7500351350591679</v>
      </c>
      <c r="G6" s="93">
        <v>25.76</v>
      </c>
      <c r="H6" s="79">
        <v>13</v>
      </c>
    </row>
    <row r="7" spans="1:14" ht="16.149999999999999" customHeight="1" x14ac:dyDescent="0.25">
      <c r="A7" s="47"/>
      <c r="B7" s="68" t="s">
        <v>113</v>
      </c>
      <c r="C7" s="159">
        <v>1357</v>
      </c>
      <c r="D7" s="276">
        <v>7.9268648869676968</v>
      </c>
      <c r="E7" s="157">
        <v>39257</v>
      </c>
      <c r="F7" s="276">
        <v>8.4879816476072474</v>
      </c>
      <c r="G7" s="93">
        <v>28.93</v>
      </c>
      <c r="H7" s="79">
        <v>18</v>
      </c>
    </row>
    <row r="8" spans="1:14" ht="16.149999999999999" customHeight="1" x14ac:dyDescent="0.25">
      <c r="A8" s="47"/>
      <c r="B8" s="68" t="s">
        <v>114</v>
      </c>
      <c r="C8" s="159">
        <v>2439</v>
      </c>
      <c r="D8" s="276">
        <v>14.247327530813715</v>
      </c>
      <c r="E8" s="157">
        <v>71314</v>
      </c>
      <c r="F8" s="276">
        <v>15.419209904411018</v>
      </c>
      <c r="G8" s="93">
        <v>29.24</v>
      </c>
      <c r="H8" s="79">
        <v>17</v>
      </c>
    </row>
    <row r="9" spans="1:14" ht="16.149999999999999" customHeight="1" x14ac:dyDescent="0.25">
      <c r="A9" s="47"/>
      <c r="B9" s="68" t="s">
        <v>115</v>
      </c>
      <c r="C9" s="159">
        <v>1705</v>
      </c>
      <c r="D9" s="276">
        <v>9.9596939073544011</v>
      </c>
      <c r="E9" s="157">
        <v>39819</v>
      </c>
      <c r="F9" s="276">
        <v>8.6094948983894088</v>
      </c>
      <c r="G9" s="93">
        <v>23.35</v>
      </c>
      <c r="H9" s="79">
        <v>12</v>
      </c>
    </row>
    <row r="10" spans="1:14" ht="16.149999999999999" customHeight="1" x14ac:dyDescent="0.25">
      <c r="A10" s="47"/>
      <c r="B10" s="68" t="s">
        <v>116</v>
      </c>
      <c r="C10" s="159">
        <v>1610</v>
      </c>
      <c r="D10" s="276">
        <v>9.4047549506396404</v>
      </c>
      <c r="E10" s="157">
        <v>48223</v>
      </c>
      <c r="F10" s="276">
        <v>10.426572050655025</v>
      </c>
      <c r="G10" s="93">
        <v>29.95</v>
      </c>
      <c r="H10" s="79">
        <v>17</v>
      </c>
    </row>
    <row r="11" spans="1:14" ht="16.149999999999999" customHeight="1" x14ac:dyDescent="0.25">
      <c r="A11" s="47"/>
      <c r="B11" s="68" t="s">
        <v>117</v>
      </c>
      <c r="C11" s="159">
        <v>2497</v>
      </c>
      <c r="D11" s="276">
        <v>14.586132367544833</v>
      </c>
      <c r="E11" s="157">
        <v>72780</v>
      </c>
      <c r="F11" s="276">
        <v>15.736182192038504</v>
      </c>
      <c r="G11" s="93">
        <v>29.15</v>
      </c>
      <c r="H11" s="79">
        <v>17</v>
      </c>
    </row>
    <row r="12" spans="1:14" ht="16.149999999999999" customHeight="1" x14ac:dyDescent="0.25">
      <c r="A12" s="47"/>
      <c r="B12" s="68" t="s">
        <v>118</v>
      </c>
      <c r="C12" s="159">
        <v>2062</v>
      </c>
      <c r="D12" s="276">
        <v>12.045096092061453</v>
      </c>
      <c r="E12" s="157">
        <v>53516</v>
      </c>
      <c r="F12" s="276">
        <v>11.571002008644305</v>
      </c>
      <c r="G12" s="93">
        <v>25.95</v>
      </c>
      <c r="H12" s="79">
        <v>14</v>
      </c>
    </row>
    <row r="13" spans="1:14" ht="16.149999999999999" customHeight="1" x14ac:dyDescent="0.25">
      <c r="A13" s="47"/>
      <c r="B13" s="68" t="s">
        <v>119</v>
      </c>
      <c r="C13" s="159">
        <v>2357</v>
      </c>
      <c r="D13" s="276">
        <v>13.768327589228344</v>
      </c>
      <c r="E13" s="157">
        <v>62798</v>
      </c>
      <c r="F13" s="276">
        <v>13.577916588288456</v>
      </c>
      <c r="G13" s="93">
        <v>26.64</v>
      </c>
      <c r="H13" s="79">
        <v>15</v>
      </c>
    </row>
    <row r="14" spans="1:14" ht="16.149999999999999" customHeight="1" x14ac:dyDescent="0.25">
      <c r="A14" s="47"/>
      <c r="B14" s="68" t="s">
        <v>70</v>
      </c>
      <c r="C14" s="159">
        <v>63</v>
      </c>
      <c r="D14" s="276">
        <v>0.36801215024242073</v>
      </c>
      <c r="E14" s="157">
        <v>889</v>
      </c>
      <c r="F14" s="276">
        <v>0.19221580061448515</v>
      </c>
      <c r="G14" s="84">
        <v>14.11</v>
      </c>
      <c r="H14" s="74">
        <v>8</v>
      </c>
    </row>
    <row r="15" spans="1:14" ht="16.149999999999999" customHeight="1" x14ac:dyDescent="0.25">
      <c r="A15" s="47"/>
      <c r="B15" s="69" t="s">
        <v>8</v>
      </c>
      <c r="C15" s="160">
        <v>17119</v>
      </c>
      <c r="D15" s="80">
        <v>100</v>
      </c>
      <c r="E15" s="158">
        <v>462501</v>
      </c>
      <c r="F15" s="80">
        <v>100</v>
      </c>
      <c r="G15" s="176">
        <v>27.02</v>
      </c>
      <c r="H15" s="75">
        <v>15</v>
      </c>
    </row>
    <row r="16" spans="1:14" s="70" customFormat="1" ht="40.15" customHeight="1" x14ac:dyDescent="0.25">
      <c r="A16" s="82"/>
      <c r="B16" s="238" t="s">
        <v>216</v>
      </c>
      <c r="C16" s="238"/>
      <c r="D16" s="238"/>
      <c r="E16" s="238"/>
      <c r="F16" s="238"/>
      <c r="G16" s="238"/>
      <c r="H16" s="238"/>
    </row>
  </sheetData>
  <mergeCells count="5">
    <mergeCell ref="C3:D3"/>
    <mergeCell ref="E3:H3"/>
    <mergeCell ref="B16:H16"/>
    <mergeCell ref="B1:H1"/>
    <mergeCell ref="B2:H2"/>
  </mergeCells>
  <conditionalFormatting sqref="B5:H15">
    <cfRule type="expression" dxfId="24" priority="1">
      <formula>MOD(ROW(), 2)</formula>
    </cfRule>
    <cfRule type="expression" dxfId="2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>
      <selection activeCell="C31" sqref="C31"/>
    </sheetView>
  </sheetViews>
  <sheetFormatPr defaultColWidth="9.140625" defaultRowHeight="15" x14ac:dyDescent="0.25"/>
  <cols>
    <col min="1" max="1" width="0.140625" style="1" customWidth="1"/>
    <col min="2" max="2" width="20.7109375" style="1" customWidth="1"/>
    <col min="3" max="6" width="20.7109375" style="15" customWidth="1"/>
    <col min="7" max="7" width="12.7109375" style="1" customWidth="1"/>
    <col min="8" max="8" width="9.140625" style="1"/>
    <col min="9" max="9" width="15.42578125" style="1" customWidth="1"/>
    <col min="10" max="10" width="9.140625" style="1"/>
    <col min="11" max="11" width="15" style="1" customWidth="1"/>
    <col min="12" max="12" width="25.28515625" style="1" bestFit="1" customWidth="1"/>
    <col min="13" max="16384" width="9.140625" style="1"/>
  </cols>
  <sheetData>
    <row r="1" spans="1:14" s="112" customFormat="1" ht="18" customHeight="1" x14ac:dyDescent="0.25">
      <c r="B1" s="237" t="s">
        <v>165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3"/>
    </row>
    <row r="2" spans="1:14" s="118" customFormat="1" ht="24" customHeight="1" x14ac:dyDescent="0.25">
      <c r="A2" s="241" t="s">
        <v>231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13" customFormat="1" ht="60" customHeight="1" x14ac:dyDescent="0.25">
      <c r="A3" s="48"/>
      <c r="B3" s="38"/>
      <c r="C3" s="95" t="s">
        <v>147</v>
      </c>
      <c r="D3" s="95" t="s">
        <v>148</v>
      </c>
      <c r="E3" s="95" t="s">
        <v>149</v>
      </c>
      <c r="F3" s="95" t="s">
        <v>150</v>
      </c>
    </row>
    <row r="4" spans="1:14" s="14" customFormat="1" ht="0.2" customHeight="1" x14ac:dyDescent="0.25">
      <c r="A4" s="48"/>
      <c r="B4" s="39"/>
      <c r="C4" s="39"/>
      <c r="D4" s="39"/>
      <c r="E4" s="40"/>
      <c r="F4" s="39"/>
    </row>
    <row r="5" spans="1:14" ht="15" customHeight="1" x14ac:dyDescent="0.25">
      <c r="A5" s="66"/>
      <c r="B5" s="126" t="s">
        <v>76</v>
      </c>
      <c r="C5" s="96">
        <v>510.83138173302109</v>
      </c>
      <c r="D5" s="96">
        <v>114.16861826697892</v>
      </c>
      <c r="E5" s="96">
        <v>130.26932084309132</v>
      </c>
      <c r="F5" s="98">
        <v>44.642857142857139</v>
      </c>
      <c r="H5" s="4"/>
      <c r="I5" s="3"/>
      <c r="J5" s="3"/>
      <c r="K5" s="4"/>
      <c r="L5" s="5"/>
      <c r="M5" s="5"/>
    </row>
    <row r="6" spans="1:14" ht="15" customHeight="1" x14ac:dyDescent="0.25">
      <c r="A6" s="66"/>
      <c r="B6" s="68" t="s">
        <v>77</v>
      </c>
      <c r="C6" s="97">
        <v>493.98958650092777</v>
      </c>
      <c r="D6" s="97">
        <v>103.63851877594841</v>
      </c>
      <c r="E6" s="97">
        <v>115.42972749896052</v>
      </c>
      <c r="F6" s="99">
        <v>67.644302674122017</v>
      </c>
      <c r="H6" s="4"/>
      <c r="I6" s="3"/>
      <c r="J6" s="3"/>
      <c r="K6" s="4"/>
      <c r="L6" s="5"/>
      <c r="M6" s="5"/>
    </row>
    <row r="7" spans="1:14" ht="15" customHeight="1" x14ac:dyDescent="0.25">
      <c r="A7" s="66"/>
      <c r="B7" s="68" t="s">
        <v>71</v>
      </c>
      <c r="C7" s="97">
        <v>470.99842490786477</v>
      </c>
      <c r="D7" s="97">
        <v>120.80803755753674</v>
      </c>
      <c r="E7" s="97">
        <v>111.63274356582508</v>
      </c>
      <c r="F7" s="99">
        <v>39.759607297417155</v>
      </c>
      <c r="H7" s="4"/>
      <c r="I7" s="3"/>
      <c r="J7" s="3"/>
      <c r="K7" s="4"/>
      <c r="L7" s="5"/>
      <c r="M7" s="5"/>
    </row>
    <row r="8" spans="1:14" ht="15" customHeight="1" x14ac:dyDescent="0.25">
      <c r="A8" s="66"/>
      <c r="B8" s="68" t="s">
        <v>75</v>
      </c>
      <c r="C8" s="97">
        <v>465.43807786653247</v>
      </c>
      <c r="D8" s="97">
        <v>59.75218567205485</v>
      </c>
      <c r="E8" s="97">
        <v>141.5183344864457</v>
      </c>
      <c r="F8" s="99">
        <v>31.448518774765709</v>
      </c>
      <c r="H8" s="4"/>
      <c r="I8" s="3"/>
      <c r="J8" s="3"/>
      <c r="K8" s="4"/>
      <c r="L8" s="5"/>
      <c r="M8" s="5"/>
    </row>
    <row r="9" spans="1:14" ht="15" customHeight="1" x14ac:dyDescent="0.25">
      <c r="A9" s="66"/>
      <c r="B9" s="68" t="s">
        <v>80</v>
      </c>
      <c r="C9" s="97">
        <v>449.36009632691565</v>
      </c>
      <c r="D9" s="97">
        <v>79.444878908625981</v>
      </c>
      <c r="E9" s="97">
        <v>146.47649548777915</v>
      </c>
      <c r="F9" s="99">
        <v>9.9306098635782476</v>
      </c>
      <c r="H9" s="4"/>
      <c r="I9" s="3"/>
      <c r="J9" s="3"/>
      <c r="K9" s="4"/>
      <c r="L9" s="5"/>
      <c r="M9" s="5"/>
    </row>
    <row r="10" spans="1:14" ht="15" customHeight="1" x14ac:dyDescent="0.25">
      <c r="A10" s="66"/>
      <c r="B10" s="68" t="s">
        <v>83</v>
      </c>
      <c r="C10" s="97">
        <v>422.34293677654222</v>
      </c>
      <c r="D10" s="97">
        <v>38.394812434231106</v>
      </c>
      <c r="E10" s="97">
        <v>184.86391172037202</v>
      </c>
      <c r="F10" s="99">
        <v>25.596541622820737</v>
      </c>
      <c r="H10" s="4"/>
      <c r="I10" s="3"/>
      <c r="J10" s="3"/>
      <c r="K10" s="4"/>
      <c r="L10" s="3"/>
      <c r="M10" s="5"/>
    </row>
    <row r="11" spans="1:14" ht="15" customHeight="1" x14ac:dyDescent="0.25">
      <c r="A11" s="66"/>
      <c r="B11" s="68" t="s">
        <v>82</v>
      </c>
      <c r="C11" s="97">
        <v>414.78096577178263</v>
      </c>
      <c r="D11" s="97">
        <v>54.483940419174829</v>
      </c>
      <c r="E11" s="97">
        <v>159.93672832725514</v>
      </c>
      <c r="F11" s="99">
        <v>41.302341930664795</v>
      </c>
      <c r="H11" s="4"/>
      <c r="I11" s="5"/>
      <c r="J11" s="5"/>
      <c r="K11" s="4"/>
      <c r="L11" s="3"/>
      <c r="M11" s="3"/>
    </row>
    <row r="12" spans="1:14" ht="15" customHeight="1" x14ac:dyDescent="0.25">
      <c r="A12" s="66"/>
      <c r="B12" s="68" t="s">
        <v>79</v>
      </c>
      <c r="C12" s="97">
        <v>408.69740760320144</v>
      </c>
      <c r="D12" s="97">
        <v>89.076083071695251</v>
      </c>
      <c r="E12" s="97">
        <v>102.35109016086324</v>
      </c>
      <c r="F12" s="99">
        <v>35.190551336966024</v>
      </c>
      <c r="H12" s="4"/>
      <c r="I12" s="5"/>
      <c r="J12" s="5"/>
      <c r="K12" s="4"/>
      <c r="L12" s="3"/>
      <c r="M12" s="3"/>
    </row>
    <row r="13" spans="1:14" ht="15" customHeight="1" x14ac:dyDescent="0.25">
      <c r="A13" s="66"/>
      <c r="B13" s="68" t="s">
        <v>81</v>
      </c>
      <c r="C13" s="97">
        <v>399.23866115779208</v>
      </c>
      <c r="D13" s="97">
        <v>66.15291769184347</v>
      </c>
      <c r="E13" s="97">
        <v>96.327932779351002</v>
      </c>
      <c r="F13" s="99">
        <v>35.977902604335917</v>
      </c>
      <c r="H13" s="4"/>
      <c r="I13" s="5"/>
      <c r="J13" s="5"/>
      <c r="K13" s="4"/>
      <c r="L13" s="3"/>
      <c r="M13" s="3"/>
    </row>
    <row r="14" spans="1:14" ht="15" customHeight="1" x14ac:dyDescent="0.25">
      <c r="A14" s="66"/>
      <c r="B14" s="68" t="s">
        <v>85</v>
      </c>
      <c r="C14" s="97">
        <v>395.51746868820038</v>
      </c>
      <c r="D14" s="97">
        <v>42.115286017725047</v>
      </c>
      <c r="E14" s="97">
        <v>43.946385409800044</v>
      </c>
      <c r="F14" s="99">
        <v>7.3243975683000064</v>
      </c>
      <c r="H14" s="4"/>
      <c r="I14" s="5"/>
      <c r="J14" s="5"/>
      <c r="K14" s="4"/>
      <c r="L14" s="3"/>
      <c r="M14" s="3"/>
    </row>
    <row r="15" spans="1:14" ht="15" customHeight="1" x14ac:dyDescent="0.25">
      <c r="A15" s="66"/>
      <c r="B15" s="68" t="s">
        <v>72</v>
      </c>
      <c r="C15" s="97">
        <v>390.22867400296576</v>
      </c>
      <c r="D15" s="97">
        <v>78.045734800593152</v>
      </c>
      <c r="E15" s="97">
        <v>107.70311402481855</v>
      </c>
      <c r="F15" s="99">
        <v>32.779208616249122</v>
      </c>
      <c r="H15" s="4"/>
      <c r="I15" s="5"/>
      <c r="J15" s="5"/>
      <c r="K15" s="4"/>
      <c r="L15" s="3"/>
      <c r="M15" s="3"/>
    </row>
    <row r="16" spans="1:14" ht="15" customHeight="1" x14ac:dyDescent="0.25">
      <c r="A16" s="66"/>
      <c r="B16" s="68" t="s">
        <v>74</v>
      </c>
      <c r="C16" s="97">
        <v>385.60702008322778</v>
      </c>
      <c r="D16" s="97">
        <v>63.325493034195766</v>
      </c>
      <c r="E16" s="97">
        <v>78.026053917134064</v>
      </c>
      <c r="F16" s="99">
        <v>16.962185634159582</v>
      </c>
      <c r="H16" s="4"/>
      <c r="I16" s="5"/>
      <c r="J16" s="5"/>
      <c r="K16" s="4"/>
      <c r="L16" s="3"/>
      <c r="M16" s="3"/>
    </row>
    <row r="17" spans="1:13" ht="15" customHeight="1" x14ac:dyDescent="0.25">
      <c r="A17" s="66"/>
      <c r="B17" s="68" t="s">
        <v>88</v>
      </c>
      <c r="C17" s="97">
        <v>374.73604710306881</v>
      </c>
      <c r="D17" s="97">
        <v>80.149200819987982</v>
      </c>
      <c r="E17" s="97">
        <v>97.48917215123538</v>
      </c>
      <c r="F17" s="99">
        <v>20.615299249371908</v>
      </c>
      <c r="H17" s="4"/>
      <c r="I17" s="5"/>
      <c r="J17" s="3"/>
      <c r="K17" s="4"/>
      <c r="L17" s="3"/>
      <c r="M17" s="3"/>
    </row>
    <row r="18" spans="1:13" ht="15" customHeight="1" x14ac:dyDescent="0.25">
      <c r="A18" s="66"/>
      <c r="B18" s="68" t="s">
        <v>86</v>
      </c>
      <c r="C18" s="97">
        <v>373.55134034507569</v>
      </c>
      <c r="D18" s="97">
        <v>50.521287833555313</v>
      </c>
      <c r="E18" s="97">
        <v>245.71717264501905</v>
      </c>
      <c r="F18" s="99">
        <v>22.964221742525144</v>
      </c>
      <c r="H18" s="4"/>
      <c r="I18" s="5"/>
      <c r="J18" s="3"/>
      <c r="K18" s="4"/>
      <c r="L18" s="3"/>
      <c r="M18" s="3"/>
    </row>
    <row r="19" spans="1:13" ht="15" customHeight="1" x14ac:dyDescent="0.25">
      <c r="A19" s="66"/>
      <c r="B19" s="68" t="s">
        <v>78</v>
      </c>
      <c r="C19" s="97">
        <v>369.23076923076923</v>
      </c>
      <c r="D19" s="97">
        <v>61.53846153846154</v>
      </c>
      <c r="E19" s="97">
        <v>94.871794871794862</v>
      </c>
      <c r="F19" s="99">
        <v>43.589743589743591</v>
      </c>
      <c r="H19" s="4"/>
      <c r="I19" s="5"/>
      <c r="J19" s="5"/>
      <c r="K19" s="4"/>
      <c r="L19" s="3"/>
      <c r="M19" s="3"/>
    </row>
    <row r="20" spans="1:13" ht="15" customHeight="1" x14ac:dyDescent="0.25">
      <c r="A20" s="66"/>
      <c r="B20" s="68" t="s">
        <v>84</v>
      </c>
      <c r="C20" s="97">
        <v>361.78709170961463</v>
      </c>
      <c r="D20" s="97">
        <v>67.40844397419707</v>
      </c>
      <c r="E20" s="97">
        <v>89.593501484692311</v>
      </c>
      <c r="F20" s="99">
        <v>30.717771937608795</v>
      </c>
      <c r="H20" s="4"/>
      <c r="I20" s="5"/>
      <c r="J20" s="5"/>
      <c r="K20" s="4"/>
      <c r="L20" s="3"/>
      <c r="M20" s="3"/>
    </row>
    <row r="21" spans="1:13" ht="15" customHeight="1" x14ac:dyDescent="0.25">
      <c r="A21" s="66"/>
      <c r="B21" s="68" t="s">
        <v>73</v>
      </c>
      <c r="C21" s="97">
        <v>358.75795521711041</v>
      </c>
      <c r="D21" s="97">
        <v>86.596747811026646</v>
      </c>
      <c r="E21" s="97">
        <v>83.160368929636704</v>
      </c>
      <c r="F21" s="99">
        <v>24.054652169729628</v>
      </c>
      <c r="H21" s="4"/>
      <c r="I21" s="5"/>
      <c r="J21" s="5"/>
      <c r="K21" s="4"/>
      <c r="L21" s="6"/>
      <c r="M21" s="6"/>
    </row>
    <row r="22" spans="1:13" ht="15" customHeight="1" x14ac:dyDescent="0.25">
      <c r="A22" s="66"/>
      <c r="B22" s="68" t="s">
        <v>95</v>
      </c>
      <c r="C22" s="97">
        <v>346.86452723408138</v>
      </c>
      <c r="D22" s="97">
        <v>59.984091175818591</v>
      </c>
      <c r="E22" s="97">
        <v>97.800148656225943</v>
      </c>
      <c r="F22" s="99">
        <v>16.952025767079164</v>
      </c>
      <c r="H22" s="4"/>
      <c r="I22" s="5"/>
      <c r="J22" s="5"/>
      <c r="K22" s="4"/>
      <c r="L22" s="3"/>
      <c r="M22" s="3"/>
    </row>
    <row r="23" spans="1:13" ht="15" customHeight="1" x14ac:dyDescent="0.25">
      <c r="A23" s="66"/>
      <c r="B23" s="68" t="s">
        <v>87</v>
      </c>
      <c r="C23" s="97">
        <v>335.9225702465161</v>
      </c>
      <c r="D23" s="97">
        <v>72.21138386534372</v>
      </c>
      <c r="E23" s="97">
        <v>90.563448273110637</v>
      </c>
      <c r="F23" s="99">
        <v>15.559358954411078</v>
      </c>
      <c r="H23" s="4"/>
      <c r="I23" s="5"/>
      <c r="J23" s="5"/>
      <c r="K23" s="4"/>
      <c r="L23" s="5"/>
      <c r="M23" s="5"/>
    </row>
    <row r="24" spans="1:13" ht="15" customHeight="1" x14ac:dyDescent="0.25">
      <c r="A24" s="66"/>
      <c r="B24" s="68" t="s">
        <v>93</v>
      </c>
      <c r="C24" s="97">
        <v>328.08398950131232</v>
      </c>
      <c r="D24" s="97">
        <v>58.484537258929585</v>
      </c>
      <c r="E24" s="97">
        <v>91.768420251816352</v>
      </c>
      <c r="F24" s="99">
        <v>14.740005325421279</v>
      </c>
      <c r="H24" s="4"/>
      <c r="I24" s="5"/>
      <c r="J24" s="5"/>
      <c r="K24" s="4"/>
      <c r="L24" s="7"/>
      <c r="M24" s="5"/>
    </row>
    <row r="25" spans="1:13" ht="15" customHeight="1" x14ac:dyDescent="0.25">
      <c r="A25" s="66"/>
      <c r="B25" s="68" t="s">
        <v>90</v>
      </c>
      <c r="C25" s="97">
        <v>324.28092529547621</v>
      </c>
      <c r="D25" s="97">
        <v>57.348716692126025</v>
      </c>
      <c r="E25" s="97">
        <v>106.35580186539735</v>
      </c>
      <c r="F25" s="99">
        <v>11.469743338425204</v>
      </c>
      <c r="H25" s="4"/>
      <c r="I25" s="5"/>
      <c r="J25" s="3"/>
      <c r="K25" s="4"/>
      <c r="L25" s="5"/>
      <c r="M25" s="5"/>
    </row>
    <row r="26" spans="1:13" ht="15" customHeight="1" x14ac:dyDescent="0.25">
      <c r="A26" s="66"/>
      <c r="B26" s="68" t="s">
        <v>92</v>
      </c>
      <c r="C26" s="97">
        <v>316.52522030643547</v>
      </c>
      <c r="D26" s="97">
        <v>74.859435136740515</v>
      </c>
      <c r="E26" s="97">
        <v>56.958265864911269</v>
      </c>
      <c r="F26" s="99">
        <v>32.547580494235014</v>
      </c>
      <c r="H26" s="4"/>
      <c r="I26" s="5"/>
      <c r="J26" s="5"/>
      <c r="K26" s="4"/>
      <c r="L26" s="3"/>
      <c r="M26" s="5"/>
    </row>
    <row r="27" spans="1:13" ht="15" customHeight="1" x14ac:dyDescent="0.25">
      <c r="A27" s="66"/>
      <c r="B27" s="68" t="s">
        <v>94</v>
      </c>
      <c r="C27" s="97">
        <v>302.49545170662827</v>
      </c>
      <c r="D27" s="97">
        <v>65.169576669291558</v>
      </c>
      <c r="E27" s="97">
        <v>86.89276889238873</v>
      </c>
      <c r="F27" s="99">
        <v>24.981671056561762</v>
      </c>
      <c r="H27" s="4"/>
      <c r="I27" s="5"/>
      <c r="J27" s="5"/>
      <c r="K27" s="4"/>
      <c r="L27" s="5"/>
      <c r="M27" s="5"/>
    </row>
    <row r="28" spans="1:13" ht="15" customHeight="1" x14ac:dyDescent="0.25">
      <c r="A28" s="66"/>
      <c r="B28" s="68" t="s">
        <v>91</v>
      </c>
      <c r="C28" s="97">
        <v>297.96311588219106</v>
      </c>
      <c r="D28" s="97">
        <v>23.39664189375172</v>
      </c>
      <c r="E28" s="97">
        <v>68.813652628681538</v>
      </c>
      <c r="F28" s="99">
        <v>13.762730525736306</v>
      </c>
      <c r="H28" s="4"/>
      <c r="I28" s="3"/>
      <c r="J28" s="5"/>
      <c r="K28" s="4"/>
      <c r="L28" s="5"/>
      <c r="M28" s="3"/>
    </row>
    <row r="29" spans="1:13" ht="15" customHeight="1" x14ac:dyDescent="0.25">
      <c r="A29" s="66"/>
      <c r="B29" s="68" t="s">
        <v>89</v>
      </c>
      <c r="C29" s="97">
        <v>282.96251270711286</v>
      </c>
      <c r="D29" s="97">
        <v>45.06440017187353</v>
      </c>
      <c r="E29" s="97">
        <v>69.168614217294248</v>
      </c>
      <c r="F29" s="99">
        <v>8.3840744505811209</v>
      </c>
      <c r="H29" s="4"/>
      <c r="I29" s="5"/>
      <c r="J29" s="5"/>
      <c r="K29" s="4"/>
      <c r="L29" s="5"/>
      <c r="M29" s="5"/>
    </row>
    <row r="30" spans="1:13" ht="15" customHeight="1" x14ac:dyDescent="0.25">
      <c r="A30" s="66"/>
      <c r="B30" s="68" t="s">
        <v>96</v>
      </c>
      <c r="C30" s="97">
        <v>157.14031947310167</v>
      </c>
      <c r="D30" s="97">
        <v>40.993126819070007</v>
      </c>
      <c r="E30" s="97">
        <v>34.160939015891664</v>
      </c>
      <c r="F30" s="99">
        <v>12.297938045721001</v>
      </c>
      <c r="H30" s="4"/>
      <c r="I30" s="5"/>
      <c r="J30" s="5"/>
      <c r="K30" s="4"/>
      <c r="L30" s="5"/>
      <c r="M30" s="5"/>
    </row>
    <row r="31" spans="1:13" ht="15" customHeight="1" x14ac:dyDescent="0.25">
      <c r="A31" s="66"/>
      <c r="B31" s="127" t="s">
        <v>97</v>
      </c>
      <c r="C31" s="100">
        <v>137.22864275912241</v>
      </c>
      <c r="D31" s="100">
        <v>33.067142833523469</v>
      </c>
      <c r="E31" s="100">
        <v>42.987285683580509</v>
      </c>
      <c r="F31" s="101">
        <v>9.9201428500570401</v>
      </c>
      <c r="H31" s="4"/>
      <c r="I31" s="5"/>
      <c r="J31" s="3"/>
      <c r="K31" s="5"/>
      <c r="L31" s="5"/>
      <c r="M31" s="5"/>
    </row>
    <row r="32" spans="1:13" ht="25.9" customHeight="1" x14ac:dyDescent="0.25">
      <c r="B32" s="244" t="s">
        <v>215</v>
      </c>
      <c r="C32" s="244"/>
      <c r="D32" s="244"/>
      <c r="E32" s="244"/>
      <c r="F32" s="244"/>
      <c r="G32" s="50" t="s">
        <v>172</v>
      </c>
      <c r="H32" s="50"/>
      <c r="I32" s="50"/>
      <c r="J32" s="50"/>
      <c r="K32" s="50"/>
      <c r="L32" s="50"/>
      <c r="M32" s="50"/>
    </row>
  </sheetData>
  <mergeCells count="3">
    <mergeCell ref="B32:F32"/>
    <mergeCell ref="B1:N1"/>
    <mergeCell ref="A2:N2"/>
  </mergeCells>
  <conditionalFormatting sqref="C5:F31">
    <cfRule type="expression" dxfId="22" priority="5">
      <formula>MOD(ROW(), 2)</formula>
    </cfRule>
  </conditionalFormatting>
  <conditionalFormatting sqref="B5:B31">
    <cfRule type="expression" dxfId="21" priority="1">
      <formula>MOD(ROW(), 2)</formula>
    </cfRule>
    <cfRule type="expression" dxfId="2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zoomScaleSheetLayoutView="100" workbookViewId="0">
      <selection activeCell="D5" sqref="D5"/>
    </sheetView>
  </sheetViews>
  <sheetFormatPr defaultColWidth="9.140625" defaultRowHeight="15" x14ac:dyDescent="0.25"/>
  <cols>
    <col min="1" max="1" width="0.140625" style="1" customWidth="1"/>
    <col min="2" max="2" width="20.7109375" style="1" customWidth="1"/>
    <col min="3" max="6" width="20.7109375" style="15" customWidth="1"/>
    <col min="7" max="7" width="12.7109375" style="1" customWidth="1"/>
    <col min="8" max="8" width="9.140625" style="1"/>
    <col min="9" max="9" width="15.42578125" style="1" customWidth="1"/>
    <col min="10" max="10" width="9.140625" style="1"/>
    <col min="11" max="11" width="15" style="1" customWidth="1"/>
    <col min="12" max="12" width="25.28515625" style="1" bestFit="1" customWidth="1"/>
    <col min="13" max="16384" width="9.140625" style="1"/>
  </cols>
  <sheetData>
    <row r="1" spans="1:14" s="112" customFormat="1" ht="18" customHeight="1" x14ac:dyDescent="0.25">
      <c r="B1" s="237" t="s">
        <v>166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43"/>
    </row>
    <row r="2" spans="1:14" s="118" customFormat="1" ht="24" customHeight="1" x14ac:dyDescent="0.25">
      <c r="A2" s="241" t="s">
        <v>231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s="13" customFormat="1" ht="60" customHeight="1" x14ac:dyDescent="0.25">
      <c r="A3" s="48"/>
      <c r="B3" s="38"/>
      <c r="C3" s="95" t="s">
        <v>151</v>
      </c>
      <c r="D3" s="95" t="s">
        <v>148</v>
      </c>
      <c r="E3" s="95" t="s">
        <v>149</v>
      </c>
      <c r="F3" s="95" t="s">
        <v>150</v>
      </c>
    </row>
    <row r="4" spans="1:14" s="14" customFormat="1" ht="0.2" customHeight="1" x14ac:dyDescent="0.25">
      <c r="A4" s="48"/>
      <c r="B4" s="39"/>
      <c r="C4" s="39"/>
      <c r="D4" s="39"/>
      <c r="E4" s="40"/>
      <c r="F4" s="39"/>
    </row>
    <row r="5" spans="1:14" ht="15" customHeight="1" x14ac:dyDescent="0.25">
      <c r="A5" s="66"/>
      <c r="B5" s="126" t="s">
        <v>80</v>
      </c>
      <c r="C5" s="96">
        <v>202.3361759704068</v>
      </c>
      <c r="D5" s="96">
        <v>29.791829590734739</v>
      </c>
      <c r="E5" s="96">
        <v>67.031616579153166</v>
      </c>
      <c r="F5" s="98">
        <v>4.9653049317891238</v>
      </c>
      <c r="H5" s="4"/>
      <c r="I5" s="3"/>
      <c r="J5" s="3"/>
      <c r="K5" s="4"/>
      <c r="L5" s="5"/>
      <c r="M5" s="5"/>
    </row>
    <row r="6" spans="1:14" ht="15" customHeight="1" x14ac:dyDescent="0.25">
      <c r="A6" s="66"/>
      <c r="B6" s="68" t="s">
        <v>95</v>
      </c>
      <c r="C6" s="97">
        <v>168.21625568870866</v>
      </c>
      <c r="D6" s="97">
        <v>27.384041623743268</v>
      </c>
      <c r="E6" s="97">
        <v>45.640069372905451</v>
      </c>
      <c r="F6" s="99">
        <v>9.1280138745810895</v>
      </c>
      <c r="H6" s="4"/>
      <c r="I6" s="3"/>
      <c r="J6" s="3"/>
      <c r="K6" s="4"/>
      <c r="L6" s="5"/>
      <c r="M6" s="5"/>
    </row>
    <row r="7" spans="1:14" ht="15" customHeight="1" x14ac:dyDescent="0.25">
      <c r="A7" s="66"/>
      <c r="B7" s="68" t="s">
        <v>98</v>
      </c>
      <c r="C7" s="97">
        <v>162.83698208793197</v>
      </c>
      <c r="D7" s="97">
        <v>18.09299800977022</v>
      </c>
      <c r="E7" s="97">
        <v>26.008684639044692</v>
      </c>
      <c r="F7" s="99">
        <v>5.6540618780531933</v>
      </c>
      <c r="H7" s="4"/>
      <c r="I7" s="3"/>
      <c r="J7" s="3"/>
      <c r="K7" s="4"/>
      <c r="L7" s="5"/>
      <c r="M7" s="5"/>
    </row>
    <row r="8" spans="1:14" ht="15" customHeight="1" x14ac:dyDescent="0.25">
      <c r="A8" s="66"/>
      <c r="B8" s="68" t="s">
        <v>92</v>
      </c>
      <c r="C8" s="97">
        <v>155.41469685997217</v>
      </c>
      <c r="D8" s="97">
        <v>23.596995858320383</v>
      </c>
      <c r="E8" s="97">
        <v>34.174959518946764</v>
      </c>
      <c r="F8" s="99">
        <v>17.901169271829257</v>
      </c>
      <c r="H8" s="4"/>
      <c r="I8" s="3"/>
      <c r="J8" s="3"/>
      <c r="K8" s="4"/>
      <c r="L8" s="5"/>
      <c r="M8" s="5"/>
    </row>
    <row r="9" spans="1:14" ht="15" customHeight="1" x14ac:dyDescent="0.25">
      <c r="A9" s="66"/>
      <c r="B9" s="68" t="s">
        <v>76</v>
      </c>
      <c r="C9" s="97">
        <v>150.02927400468383</v>
      </c>
      <c r="D9" s="97">
        <v>20.491803278688526</v>
      </c>
      <c r="E9" s="97">
        <v>41.715456674473067</v>
      </c>
      <c r="F9" s="99">
        <v>15.368852459016395</v>
      </c>
      <c r="H9" s="4"/>
      <c r="I9" s="3"/>
      <c r="J9" s="3"/>
      <c r="K9" s="4"/>
      <c r="L9" s="5"/>
      <c r="M9" s="5"/>
    </row>
    <row r="10" spans="1:14" ht="15" customHeight="1" x14ac:dyDescent="0.25">
      <c r="A10" s="66"/>
      <c r="B10" s="68" t="s">
        <v>72</v>
      </c>
      <c r="C10" s="97">
        <v>149.84781081713885</v>
      </c>
      <c r="D10" s="97">
        <v>15.609146960118631</v>
      </c>
      <c r="E10" s="97">
        <v>45.266526184344023</v>
      </c>
      <c r="F10" s="99">
        <v>10.92640287208304</v>
      </c>
      <c r="H10" s="4"/>
      <c r="I10" s="3"/>
      <c r="J10" s="3"/>
      <c r="K10" s="4"/>
      <c r="L10" s="3"/>
      <c r="M10" s="5"/>
    </row>
    <row r="11" spans="1:14" ht="15" customHeight="1" x14ac:dyDescent="0.25">
      <c r="A11" s="66"/>
      <c r="B11" s="68" t="s">
        <v>77</v>
      </c>
      <c r="C11" s="97">
        <v>148.32099393683635</v>
      </c>
      <c r="D11" s="97">
        <v>17.376518118123087</v>
      </c>
      <c r="E11" s="97">
        <v>44.061885228097829</v>
      </c>
      <c r="F11" s="99">
        <v>22.34123758044397</v>
      </c>
      <c r="H11" s="4"/>
      <c r="I11" s="5"/>
      <c r="J11" s="5"/>
      <c r="K11" s="4"/>
      <c r="L11" s="3"/>
      <c r="M11" s="3"/>
    </row>
    <row r="12" spans="1:14" ht="15" customHeight="1" x14ac:dyDescent="0.25">
      <c r="A12" s="66"/>
      <c r="B12" s="68" t="s">
        <v>85</v>
      </c>
      <c r="C12" s="97">
        <v>144.65685197392514</v>
      </c>
      <c r="D12" s="97">
        <v>7.3243975683000064</v>
      </c>
      <c r="E12" s="97">
        <v>16.479894528675015</v>
      </c>
      <c r="F12" s="99">
        <v>1.8310993920750016</v>
      </c>
      <c r="H12" s="4"/>
      <c r="I12" s="5"/>
      <c r="J12" s="5"/>
      <c r="K12" s="4"/>
      <c r="L12" s="3"/>
      <c r="M12" s="3"/>
    </row>
    <row r="13" spans="1:14" ht="15" customHeight="1" x14ac:dyDescent="0.25">
      <c r="A13" s="66"/>
      <c r="B13" s="68" t="s">
        <v>82</v>
      </c>
      <c r="C13" s="97">
        <v>143.24003690847576</v>
      </c>
      <c r="D13" s="97">
        <v>5.272639395404016</v>
      </c>
      <c r="E13" s="97">
        <v>51.847620721472829</v>
      </c>
      <c r="F13" s="99">
        <v>9.6665055582406954</v>
      </c>
      <c r="H13" s="4"/>
      <c r="I13" s="5"/>
      <c r="J13" s="5"/>
      <c r="K13" s="4"/>
      <c r="L13" s="3"/>
      <c r="M13" s="3"/>
    </row>
    <row r="14" spans="1:14" ht="15" customHeight="1" x14ac:dyDescent="0.25">
      <c r="A14" s="66"/>
      <c r="B14" s="68" t="s">
        <v>87</v>
      </c>
      <c r="C14" s="97">
        <v>140.03423058969972</v>
      </c>
      <c r="D14" s="97">
        <v>25.533307002110487</v>
      </c>
      <c r="E14" s="97">
        <v>41.092665956521564</v>
      </c>
      <c r="F14" s="99">
        <v>6.3833267505276217</v>
      </c>
      <c r="H14" s="4"/>
      <c r="I14" s="5"/>
      <c r="J14" s="5"/>
      <c r="K14" s="4"/>
      <c r="L14" s="3"/>
      <c r="M14" s="3"/>
    </row>
    <row r="15" spans="1:14" ht="15" customHeight="1" x14ac:dyDescent="0.25">
      <c r="A15" s="66"/>
      <c r="B15" s="68" t="s">
        <v>86</v>
      </c>
      <c r="C15" s="97">
        <v>134.72343422281421</v>
      </c>
      <c r="D15" s="97">
        <v>3.0618962323366863</v>
      </c>
      <c r="E15" s="97">
        <v>105.63542001561567</v>
      </c>
      <c r="F15" s="99">
        <v>9.1856886970100575</v>
      </c>
      <c r="H15" s="4"/>
      <c r="I15" s="5"/>
      <c r="J15" s="5"/>
      <c r="K15" s="4"/>
      <c r="L15" s="3"/>
      <c r="M15" s="3"/>
    </row>
    <row r="16" spans="1:14" ht="15" customHeight="1" x14ac:dyDescent="0.25">
      <c r="A16" s="66"/>
      <c r="B16" s="68" t="s">
        <v>78</v>
      </c>
      <c r="C16" s="97">
        <v>133.33333333333334</v>
      </c>
      <c r="D16" s="97">
        <v>17.948717948717949</v>
      </c>
      <c r="E16" s="97">
        <v>41.025641025641022</v>
      </c>
      <c r="F16" s="99">
        <v>12.820512820512821</v>
      </c>
      <c r="H16" s="4"/>
      <c r="I16" s="5"/>
      <c r="J16" s="5"/>
      <c r="K16" s="4"/>
      <c r="L16" s="3"/>
      <c r="M16" s="3"/>
    </row>
    <row r="17" spans="1:13" ht="15" customHeight="1" x14ac:dyDescent="0.25">
      <c r="A17" s="66"/>
      <c r="B17" s="68" t="s">
        <v>73</v>
      </c>
      <c r="C17" s="97">
        <v>132.64422482165193</v>
      </c>
      <c r="D17" s="97">
        <v>20.61827328833968</v>
      </c>
      <c r="E17" s="97">
        <v>40.549270800401366</v>
      </c>
      <c r="F17" s="99">
        <v>10.30913664416984</v>
      </c>
      <c r="H17" s="4"/>
      <c r="I17" s="5"/>
      <c r="J17" s="3"/>
      <c r="K17" s="4"/>
      <c r="L17" s="3"/>
      <c r="M17" s="3"/>
    </row>
    <row r="18" spans="1:13" ht="15" customHeight="1" x14ac:dyDescent="0.25">
      <c r="A18" s="66"/>
      <c r="B18" s="68" t="s">
        <v>88</v>
      </c>
      <c r="C18" s="97">
        <v>131.97644846560519</v>
      </c>
      <c r="D18" s="97">
        <v>23.505294471246476</v>
      </c>
      <c r="E18" s="97">
        <v>37.762604232494333</v>
      </c>
      <c r="F18" s="99">
        <v>9.6333174062485547</v>
      </c>
      <c r="H18" s="4"/>
      <c r="I18" s="5"/>
      <c r="J18" s="3"/>
      <c r="K18" s="4"/>
      <c r="L18" s="3"/>
      <c r="M18" s="3"/>
    </row>
    <row r="19" spans="1:13" ht="15" customHeight="1" x14ac:dyDescent="0.25">
      <c r="A19" s="66"/>
      <c r="B19" s="68" t="s">
        <v>93</v>
      </c>
      <c r="C19" s="97">
        <v>130.7581117577694</v>
      </c>
      <c r="D19" s="97">
        <v>17.59290958195443</v>
      </c>
      <c r="E19" s="97">
        <v>34.710335121153335</v>
      </c>
      <c r="F19" s="99">
        <v>8.0832287268439273</v>
      </c>
      <c r="H19" s="4"/>
      <c r="I19" s="5"/>
      <c r="J19" s="5"/>
      <c r="K19" s="4"/>
      <c r="L19" s="3"/>
      <c r="M19" s="3"/>
    </row>
    <row r="20" spans="1:13" ht="15" customHeight="1" x14ac:dyDescent="0.25">
      <c r="A20" s="66"/>
      <c r="B20" s="68" t="s">
        <v>79</v>
      </c>
      <c r="C20" s="97">
        <v>130.23646008189658</v>
      </c>
      <c r="D20" s="97">
        <v>20.344537491683486</v>
      </c>
      <c r="E20" s="97">
        <v>33.85519559426865</v>
      </c>
      <c r="F20" s="99">
        <v>11.075597630607611</v>
      </c>
      <c r="H20" s="4"/>
      <c r="I20" s="5"/>
      <c r="J20" s="5"/>
      <c r="K20" s="4"/>
      <c r="L20" s="3"/>
      <c r="M20" s="3"/>
    </row>
    <row r="21" spans="1:13" ht="15" customHeight="1" x14ac:dyDescent="0.25">
      <c r="A21" s="66"/>
      <c r="B21" s="68" t="s">
        <v>71</v>
      </c>
      <c r="C21" s="97">
        <v>129.98333154924839</v>
      </c>
      <c r="D21" s="97">
        <v>16.821372318138028</v>
      </c>
      <c r="E21" s="97">
        <v>48.934901289128803</v>
      </c>
      <c r="F21" s="99">
        <v>12.233725322282201</v>
      </c>
      <c r="H21" s="4"/>
      <c r="I21" s="5"/>
      <c r="J21" s="5"/>
      <c r="K21" s="4"/>
      <c r="L21" s="6"/>
      <c r="M21" s="6"/>
    </row>
    <row r="22" spans="1:13" ht="15" customHeight="1" x14ac:dyDescent="0.25">
      <c r="A22" s="66"/>
      <c r="B22" s="68" t="s">
        <v>75</v>
      </c>
      <c r="C22" s="97">
        <v>125.79407509906284</v>
      </c>
      <c r="D22" s="97">
        <v>15.724259387382855</v>
      </c>
      <c r="E22" s="97">
        <v>53.462481917101705</v>
      </c>
      <c r="F22" s="99">
        <v>6.2897037549531412</v>
      </c>
      <c r="H22" s="4"/>
      <c r="I22" s="5"/>
      <c r="J22" s="5"/>
      <c r="K22" s="4"/>
      <c r="L22" s="3"/>
      <c r="M22" s="3"/>
    </row>
    <row r="23" spans="1:13" ht="15" customHeight="1" x14ac:dyDescent="0.25">
      <c r="A23" s="66"/>
      <c r="B23" s="68" t="s">
        <v>81</v>
      </c>
      <c r="C23" s="97">
        <v>125.34237036349288</v>
      </c>
      <c r="D23" s="97">
        <v>6.9634650201940484</v>
      </c>
      <c r="E23" s="97">
        <v>26.693282577410518</v>
      </c>
      <c r="F23" s="99">
        <v>8.1240425235597229</v>
      </c>
      <c r="H23" s="4"/>
      <c r="I23" s="5"/>
      <c r="J23" s="5"/>
      <c r="K23" s="4"/>
      <c r="L23" s="5"/>
      <c r="M23" s="5"/>
    </row>
    <row r="24" spans="1:13" ht="15" customHeight="1" x14ac:dyDescent="0.25">
      <c r="A24" s="66"/>
      <c r="B24" s="68" t="s">
        <v>84</v>
      </c>
      <c r="C24" s="97">
        <v>122.01781630772381</v>
      </c>
      <c r="D24" s="97">
        <v>11.945800197958974</v>
      </c>
      <c r="E24" s="97">
        <v>26.451414724052015</v>
      </c>
      <c r="F24" s="99">
        <v>10.239257312536264</v>
      </c>
      <c r="H24" s="4"/>
      <c r="I24" s="5"/>
      <c r="J24" s="5"/>
      <c r="K24" s="4"/>
      <c r="L24" s="7"/>
      <c r="M24" s="5"/>
    </row>
    <row r="25" spans="1:13" ht="15" customHeight="1" x14ac:dyDescent="0.25">
      <c r="A25" s="66"/>
      <c r="B25" s="68" t="s">
        <v>91</v>
      </c>
      <c r="C25" s="97">
        <v>121.8001651527663</v>
      </c>
      <c r="D25" s="97">
        <v>2.0644095788604457</v>
      </c>
      <c r="E25" s="97">
        <v>17.891549683457196</v>
      </c>
      <c r="F25" s="99">
        <v>0.68813652628681532</v>
      </c>
      <c r="H25" s="4"/>
      <c r="I25" s="5"/>
      <c r="J25" s="3"/>
      <c r="K25" s="4"/>
      <c r="L25" s="5"/>
      <c r="M25" s="5"/>
    </row>
    <row r="26" spans="1:13" ht="15" customHeight="1" x14ac:dyDescent="0.25">
      <c r="A26" s="66"/>
      <c r="B26" s="68" t="s">
        <v>94</v>
      </c>
      <c r="C26" s="97">
        <v>121.10679664376681</v>
      </c>
      <c r="D26" s="97">
        <v>21.723192223097183</v>
      </c>
      <c r="E26" s="97">
        <v>39.644825807152358</v>
      </c>
      <c r="F26" s="99">
        <v>10.318516305971164</v>
      </c>
      <c r="H26" s="4"/>
      <c r="I26" s="5"/>
      <c r="J26" s="5"/>
      <c r="K26" s="4"/>
      <c r="L26" s="3"/>
      <c r="M26" s="5"/>
    </row>
    <row r="27" spans="1:13" ht="15" customHeight="1" x14ac:dyDescent="0.25">
      <c r="A27" s="66"/>
      <c r="B27" s="68" t="s">
        <v>83</v>
      </c>
      <c r="C27" s="97">
        <v>120.87255766332017</v>
      </c>
      <c r="D27" s="97">
        <v>11.37624072125366</v>
      </c>
      <c r="E27" s="97">
        <v>45.504962885014642</v>
      </c>
      <c r="F27" s="99">
        <v>5.6881203606268302</v>
      </c>
      <c r="H27" s="4"/>
      <c r="I27" s="5"/>
      <c r="J27" s="5"/>
      <c r="K27" s="4"/>
      <c r="L27" s="5"/>
      <c r="M27" s="5"/>
    </row>
    <row r="28" spans="1:13" ht="15" customHeight="1" x14ac:dyDescent="0.25">
      <c r="A28" s="66"/>
      <c r="B28" s="68" t="s">
        <v>89</v>
      </c>
      <c r="C28" s="97">
        <v>111.08898647019984</v>
      </c>
      <c r="D28" s="97">
        <v>10.480093063226402</v>
      </c>
      <c r="E28" s="97">
        <v>26.200232658066003</v>
      </c>
      <c r="F28" s="99">
        <v>4.1920372252905604</v>
      </c>
      <c r="H28" s="4"/>
      <c r="I28" s="3"/>
      <c r="J28" s="5"/>
      <c r="K28" s="4"/>
      <c r="L28" s="5"/>
      <c r="M28" s="3"/>
    </row>
    <row r="29" spans="1:13" ht="15" customHeight="1" x14ac:dyDescent="0.25">
      <c r="A29" s="66"/>
      <c r="B29" s="68" t="s">
        <v>90</v>
      </c>
      <c r="C29" s="97">
        <v>107.91985777518259</v>
      </c>
      <c r="D29" s="97">
        <v>13.555151218138878</v>
      </c>
      <c r="E29" s="97">
        <v>34.930581985204029</v>
      </c>
      <c r="F29" s="99">
        <v>4.6921677293557646</v>
      </c>
      <c r="H29" s="4"/>
      <c r="I29" s="5"/>
      <c r="J29" s="5"/>
      <c r="K29" s="4"/>
      <c r="L29" s="5"/>
      <c r="M29" s="5"/>
    </row>
    <row r="30" spans="1:13" ht="15" customHeight="1" x14ac:dyDescent="0.25">
      <c r="A30" s="66"/>
      <c r="B30" s="68" t="s">
        <v>96</v>
      </c>
      <c r="C30" s="97">
        <v>58.756815107333665</v>
      </c>
      <c r="D30" s="97">
        <v>6.832187803178333</v>
      </c>
      <c r="E30" s="97">
        <v>15.030813166992335</v>
      </c>
      <c r="F30" s="99">
        <v>5.4657502425426667</v>
      </c>
      <c r="H30" s="4"/>
      <c r="I30" s="5"/>
      <c r="J30" s="5"/>
      <c r="K30" s="4"/>
      <c r="L30" s="5"/>
      <c r="M30" s="5"/>
    </row>
    <row r="31" spans="1:13" ht="15" customHeight="1" x14ac:dyDescent="0.25">
      <c r="A31" s="66"/>
      <c r="B31" s="127" t="s">
        <v>97</v>
      </c>
      <c r="C31" s="100">
        <v>44.640642825256684</v>
      </c>
      <c r="D31" s="100">
        <v>4.9600714250285201</v>
      </c>
      <c r="E31" s="100">
        <v>18.186928558437909</v>
      </c>
      <c r="F31" s="101">
        <v>4.9600714250285201</v>
      </c>
      <c r="H31" s="4"/>
      <c r="I31" s="5"/>
      <c r="J31" s="3"/>
      <c r="K31" s="5"/>
      <c r="L31" s="5"/>
      <c r="M31" s="5"/>
    </row>
    <row r="32" spans="1:13" ht="25.9" customHeight="1" x14ac:dyDescent="0.25">
      <c r="B32" s="244" t="s">
        <v>215</v>
      </c>
      <c r="C32" s="244"/>
      <c r="D32" s="244"/>
      <c r="E32" s="244"/>
      <c r="F32" s="244"/>
      <c r="G32" s="50"/>
      <c r="H32" s="50"/>
      <c r="I32" s="50"/>
      <c r="J32" s="50"/>
      <c r="K32" s="50"/>
      <c r="L32" s="50"/>
      <c r="M32" s="50"/>
    </row>
  </sheetData>
  <mergeCells count="3">
    <mergeCell ref="B32:F32"/>
    <mergeCell ref="B1:N1"/>
    <mergeCell ref="A2:N2"/>
  </mergeCells>
  <conditionalFormatting sqref="C5:F31">
    <cfRule type="expression" dxfId="19" priority="3">
      <formula>MOD(ROW(), 2)</formula>
    </cfRule>
  </conditionalFormatting>
  <conditionalFormatting sqref="B5:B31">
    <cfRule type="expression" dxfId="18" priority="1">
      <formula>MOD(ROW(), 2)</formula>
    </cfRule>
    <cfRule type="expression" dxfId="1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zoomScaleNormal="100" zoomScaleSheetLayoutView="100" workbookViewId="0">
      <selection activeCell="D11" sqref="D11"/>
    </sheetView>
  </sheetViews>
  <sheetFormatPr defaultColWidth="9.140625" defaultRowHeight="15" x14ac:dyDescent="0.25"/>
  <cols>
    <col min="1" max="1" width="0.140625" style="1" customWidth="1"/>
    <col min="2" max="2" width="20.7109375" style="1" customWidth="1"/>
    <col min="3" max="3" width="20.7109375" style="15" customWidth="1"/>
    <col min="4" max="4" width="31.85546875" style="15" customWidth="1"/>
    <col min="5" max="5" width="12.7109375" style="1" customWidth="1"/>
    <col min="6" max="6" width="9.140625" style="1"/>
    <col min="7" max="7" width="15.42578125" style="1" customWidth="1"/>
    <col min="8" max="8" width="9.140625" style="1"/>
    <col min="9" max="9" width="15" style="1" customWidth="1"/>
    <col min="10" max="10" width="25.28515625" style="1" bestFit="1" customWidth="1"/>
    <col min="11" max="16384" width="9.140625" style="1"/>
  </cols>
  <sheetData>
    <row r="1" spans="1:11" s="112" customFormat="1" ht="19.899999999999999" customHeight="1" x14ac:dyDescent="0.25">
      <c r="B1" s="237" t="s">
        <v>152</v>
      </c>
      <c r="C1" s="237"/>
      <c r="D1" s="237"/>
    </row>
    <row r="2" spans="1:11" s="34" customFormat="1" ht="25.15" customHeight="1" x14ac:dyDescent="0.25">
      <c r="A2" s="65"/>
      <c r="B2" s="241" t="s">
        <v>232</v>
      </c>
      <c r="C2" s="241"/>
      <c r="D2" s="241"/>
      <c r="E2" s="43"/>
      <c r="F2" s="43"/>
      <c r="G2" s="43"/>
      <c r="H2" s="43"/>
      <c r="I2" s="43"/>
      <c r="J2" s="43"/>
    </row>
    <row r="3" spans="1:11" s="13" customFormat="1" ht="28.9" customHeight="1" x14ac:dyDescent="0.25">
      <c r="A3" s="48"/>
      <c r="B3" s="114"/>
      <c r="C3" s="95" t="s">
        <v>4</v>
      </c>
      <c r="D3" s="115" t="s">
        <v>45</v>
      </c>
    </row>
    <row r="4" spans="1:11" s="14" customFormat="1" ht="0.2" customHeight="1" x14ac:dyDescent="0.25">
      <c r="A4" s="48"/>
      <c r="B4" s="39"/>
      <c r="C4" s="39"/>
      <c r="D4" s="39"/>
    </row>
    <row r="5" spans="1:11" ht="16.149999999999999" customHeight="1" x14ac:dyDescent="0.25">
      <c r="A5" s="66"/>
      <c r="B5" s="126" t="s">
        <v>100</v>
      </c>
      <c r="C5" s="113">
        <v>20</v>
      </c>
      <c r="D5" s="277">
        <v>30.769230769230766</v>
      </c>
      <c r="F5" s="4"/>
      <c r="G5" s="3"/>
      <c r="H5" s="3"/>
      <c r="I5" s="4"/>
      <c r="J5" s="5"/>
      <c r="K5" s="5"/>
    </row>
    <row r="6" spans="1:11" ht="16.149999999999999" customHeight="1" x14ac:dyDescent="0.25">
      <c r="A6" s="66"/>
      <c r="B6" s="68" t="s">
        <v>99</v>
      </c>
      <c r="C6" s="102">
        <v>14</v>
      </c>
      <c r="D6" s="278">
        <v>21.538461538461537</v>
      </c>
      <c r="F6" s="4"/>
      <c r="G6" s="3"/>
      <c r="H6" s="3"/>
      <c r="I6" s="4"/>
      <c r="J6" s="5"/>
      <c r="K6" s="5"/>
    </row>
    <row r="7" spans="1:11" ht="16.149999999999999" customHeight="1" x14ac:dyDescent="0.25">
      <c r="A7" s="66"/>
      <c r="B7" s="68" t="s">
        <v>102</v>
      </c>
      <c r="C7" s="103">
        <v>5</v>
      </c>
      <c r="D7" s="278">
        <v>7.6923076923076916</v>
      </c>
      <c r="F7" s="4"/>
      <c r="G7" s="3"/>
      <c r="H7" s="3"/>
      <c r="I7" s="4"/>
      <c r="J7" s="5"/>
      <c r="K7" s="5"/>
    </row>
    <row r="8" spans="1:11" ht="16.149999999999999" customHeight="1" x14ac:dyDescent="0.25">
      <c r="A8" s="66"/>
      <c r="B8" s="68" t="s">
        <v>101</v>
      </c>
      <c r="C8" s="103">
        <v>5</v>
      </c>
      <c r="D8" s="278">
        <v>7.6923076923076916</v>
      </c>
      <c r="F8" s="4"/>
      <c r="G8" s="3"/>
      <c r="H8" s="3"/>
      <c r="I8" s="4"/>
      <c r="J8" s="5"/>
      <c r="K8" s="5"/>
    </row>
    <row r="9" spans="1:11" ht="16.149999999999999" customHeight="1" x14ac:dyDescent="0.25">
      <c r="A9" s="66"/>
      <c r="B9" s="68" t="s">
        <v>109</v>
      </c>
      <c r="C9" s="102">
        <v>5</v>
      </c>
      <c r="D9" s="278">
        <v>7.6923076923076916</v>
      </c>
      <c r="F9" s="4"/>
      <c r="G9" s="3"/>
      <c r="H9" s="3"/>
      <c r="I9" s="4"/>
      <c r="J9" s="5"/>
      <c r="K9" s="5"/>
    </row>
    <row r="10" spans="1:11" ht="16.149999999999999" customHeight="1" x14ac:dyDescent="0.25">
      <c r="A10" s="66"/>
      <c r="B10" s="68" t="s">
        <v>104</v>
      </c>
      <c r="C10" s="103">
        <v>3</v>
      </c>
      <c r="D10" s="278">
        <v>4.615384615384615</v>
      </c>
      <c r="F10" s="4"/>
      <c r="G10" s="3"/>
      <c r="H10" s="3"/>
      <c r="I10" s="4"/>
      <c r="J10" s="3"/>
      <c r="K10" s="5"/>
    </row>
    <row r="11" spans="1:11" ht="16.149999999999999" customHeight="1" x14ac:dyDescent="0.25">
      <c r="A11" s="66"/>
      <c r="B11" s="68" t="s">
        <v>103</v>
      </c>
      <c r="C11" s="103">
        <v>4</v>
      </c>
      <c r="D11" s="278">
        <v>6.1538461538461533</v>
      </c>
      <c r="F11" s="4"/>
      <c r="G11" s="5"/>
      <c r="H11" s="5"/>
      <c r="I11" s="4"/>
      <c r="J11" s="3"/>
      <c r="K11" s="3"/>
    </row>
    <row r="12" spans="1:11" ht="16.149999999999999" customHeight="1" x14ac:dyDescent="0.25">
      <c r="A12" s="66"/>
      <c r="B12" s="68" t="s">
        <v>110</v>
      </c>
      <c r="C12" s="103">
        <v>2</v>
      </c>
      <c r="D12" s="278">
        <v>3.0769230769230766</v>
      </c>
      <c r="F12" s="4"/>
      <c r="G12" s="5"/>
      <c r="H12" s="5"/>
      <c r="I12" s="4"/>
      <c r="J12" s="5"/>
      <c r="K12" s="5"/>
    </row>
    <row r="13" spans="1:11" ht="16.149999999999999" customHeight="1" x14ac:dyDescent="0.25">
      <c r="A13" s="66"/>
      <c r="B13" s="68" t="s">
        <v>233</v>
      </c>
      <c r="C13" s="103">
        <v>1</v>
      </c>
      <c r="D13" s="278">
        <v>1.5384615384615383</v>
      </c>
      <c r="F13" s="4"/>
      <c r="G13" s="5"/>
      <c r="H13" s="5"/>
      <c r="I13" s="4"/>
      <c r="J13" s="7"/>
      <c r="K13" s="5"/>
    </row>
    <row r="14" spans="1:11" ht="16.149999999999999" customHeight="1" x14ac:dyDescent="0.25">
      <c r="A14" s="66"/>
      <c r="B14" s="68" t="s">
        <v>234</v>
      </c>
      <c r="C14" s="103">
        <v>1</v>
      </c>
      <c r="D14" s="278">
        <v>1.5384615384615383</v>
      </c>
      <c r="F14" s="4"/>
      <c r="G14" s="5"/>
      <c r="H14" s="3"/>
      <c r="I14" s="4"/>
      <c r="J14" s="5"/>
      <c r="K14" s="5"/>
    </row>
    <row r="15" spans="1:11" ht="16.149999999999999" customHeight="1" x14ac:dyDescent="0.25">
      <c r="A15" s="66"/>
      <c r="B15" s="68" t="s">
        <v>235</v>
      </c>
      <c r="C15" s="103">
        <v>1</v>
      </c>
      <c r="D15" s="278">
        <v>1.5384615384615383</v>
      </c>
      <c r="F15" s="4"/>
      <c r="G15" s="5"/>
      <c r="H15" s="5"/>
      <c r="I15" s="4"/>
      <c r="J15" s="3"/>
      <c r="K15" s="5"/>
    </row>
    <row r="16" spans="1:11" ht="16.149999999999999" customHeight="1" x14ac:dyDescent="0.25">
      <c r="A16" s="66"/>
      <c r="B16" s="68" t="s">
        <v>236</v>
      </c>
      <c r="C16" s="103">
        <v>1</v>
      </c>
      <c r="D16" s="278">
        <v>1.5384615384615383</v>
      </c>
      <c r="F16" s="4"/>
      <c r="G16" s="5"/>
      <c r="H16" s="5"/>
      <c r="I16" s="4"/>
      <c r="J16" s="5"/>
      <c r="K16" s="5"/>
    </row>
    <row r="17" spans="1:11" ht="16.149999999999999" customHeight="1" x14ac:dyDescent="0.25">
      <c r="A17" s="66"/>
      <c r="B17" s="68" t="s">
        <v>237</v>
      </c>
      <c r="C17" s="103">
        <v>1</v>
      </c>
      <c r="D17" s="278">
        <v>1.5384615384615383</v>
      </c>
      <c r="F17" s="4"/>
      <c r="G17" s="3"/>
      <c r="H17" s="5"/>
      <c r="I17" s="4"/>
      <c r="J17" s="5"/>
      <c r="K17" s="3"/>
    </row>
    <row r="18" spans="1:11" ht="16.149999999999999" customHeight="1" x14ac:dyDescent="0.25">
      <c r="A18" s="66"/>
      <c r="B18" s="68" t="s">
        <v>238</v>
      </c>
      <c r="C18" s="103">
        <v>1</v>
      </c>
      <c r="D18" s="278">
        <v>1.5384615384615383</v>
      </c>
      <c r="F18" s="4"/>
      <c r="G18" s="5"/>
      <c r="H18" s="5"/>
      <c r="I18" s="4"/>
      <c r="J18" s="5"/>
      <c r="K18" s="5"/>
    </row>
    <row r="19" spans="1:11" ht="16.149999999999999" customHeight="1" x14ac:dyDescent="0.25">
      <c r="A19" s="66"/>
      <c r="B19" s="68" t="s">
        <v>239</v>
      </c>
      <c r="C19" s="103">
        <v>1</v>
      </c>
      <c r="D19" s="278">
        <v>1.5384615384615383</v>
      </c>
      <c r="F19" s="4"/>
      <c r="G19" s="5"/>
      <c r="H19" s="5"/>
      <c r="I19" s="4"/>
      <c r="J19" s="5"/>
      <c r="K19" s="5"/>
    </row>
    <row r="20" spans="1:11" ht="16.149999999999999" customHeight="1" x14ac:dyDescent="0.25">
      <c r="A20" s="66"/>
      <c r="B20" s="128" t="s">
        <v>8</v>
      </c>
      <c r="C20" s="104">
        <v>65</v>
      </c>
      <c r="D20" s="105">
        <v>100</v>
      </c>
      <c r="F20" s="4"/>
      <c r="G20" s="5"/>
      <c r="H20" s="3"/>
      <c r="I20" s="5"/>
      <c r="J20" s="5"/>
      <c r="K20" s="5"/>
    </row>
    <row r="21" spans="1:11" ht="25.9" customHeight="1" x14ac:dyDescent="0.25">
      <c r="B21" s="244" t="s">
        <v>215</v>
      </c>
      <c r="C21" s="244"/>
      <c r="D21" s="244"/>
      <c r="E21" s="50"/>
      <c r="F21" s="50"/>
      <c r="G21" s="50"/>
      <c r="H21" s="50"/>
      <c r="I21" s="50"/>
      <c r="J21" s="50"/>
      <c r="K21" s="50"/>
    </row>
  </sheetData>
  <mergeCells count="3">
    <mergeCell ref="B2:D2"/>
    <mergeCell ref="B21:D21"/>
    <mergeCell ref="B1:D1"/>
  </mergeCells>
  <conditionalFormatting sqref="C5:D20">
    <cfRule type="expression" dxfId="16" priority="3">
      <formula>MOD(ROW(), 2)</formula>
    </cfRule>
  </conditionalFormatting>
  <conditionalFormatting sqref="B5:B20">
    <cfRule type="expression" dxfId="15" priority="1">
      <formula>MOD(ROW(), 2)</formula>
    </cfRule>
    <cfRule type="expression" dxfId="1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zoomScaleSheetLayoutView="100" workbookViewId="0">
      <selection activeCell="J12" sqref="J12"/>
    </sheetView>
  </sheetViews>
  <sheetFormatPr defaultRowHeight="15" x14ac:dyDescent="0.25"/>
  <cols>
    <col min="1" max="1" width="0.140625" customWidth="1"/>
    <col min="2" max="2" width="55.7109375" customWidth="1"/>
    <col min="3" max="5" width="10.7109375" customWidth="1"/>
    <col min="6" max="8" width="14.7109375" style="53" customWidth="1"/>
  </cols>
  <sheetData>
    <row r="1" spans="1:8" s="34" customFormat="1" ht="27" customHeight="1" x14ac:dyDescent="0.25">
      <c r="B1" s="221" t="s">
        <v>210</v>
      </c>
      <c r="C1" s="221"/>
      <c r="D1" s="221"/>
      <c r="E1" s="221"/>
      <c r="F1" s="221"/>
      <c r="G1" s="221"/>
      <c r="H1" s="221"/>
    </row>
    <row r="2" spans="1:8" s="2" customFormat="1" ht="18" customHeight="1" x14ac:dyDescent="0.25">
      <c r="A2" s="47"/>
      <c r="B2" s="44"/>
      <c r="C2" s="231" t="s">
        <v>4</v>
      </c>
      <c r="D2" s="232"/>
      <c r="E2" s="233"/>
      <c r="F2" s="231" t="s">
        <v>45</v>
      </c>
      <c r="G2" s="232"/>
      <c r="H2" s="233"/>
    </row>
    <row r="3" spans="1:8" s="13" customFormat="1" ht="25.15" customHeight="1" x14ac:dyDescent="0.25">
      <c r="A3" s="48"/>
      <c r="B3" s="45"/>
      <c r="C3" s="132" t="s">
        <v>6</v>
      </c>
      <c r="D3" s="132" t="s">
        <v>7</v>
      </c>
      <c r="E3" s="154" t="s">
        <v>8</v>
      </c>
      <c r="F3" s="132" t="s">
        <v>6</v>
      </c>
      <c r="G3" s="132" t="s">
        <v>7</v>
      </c>
      <c r="H3" s="130" t="s">
        <v>8</v>
      </c>
    </row>
    <row r="4" spans="1:8" ht="16.149999999999999" customHeight="1" x14ac:dyDescent="0.25">
      <c r="A4" s="47"/>
      <c r="B4" s="68" t="s">
        <v>32</v>
      </c>
      <c r="C4" s="177">
        <v>0</v>
      </c>
      <c r="D4" s="177">
        <v>0</v>
      </c>
      <c r="E4" s="177">
        <v>0</v>
      </c>
      <c r="F4" s="271">
        <v>0</v>
      </c>
      <c r="G4" s="271">
        <v>0</v>
      </c>
      <c r="H4" s="279">
        <v>0</v>
      </c>
    </row>
    <row r="5" spans="1:8" ht="16.149999999999999" customHeight="1" x14ac:dyDescent="0.25">
      <c r="A5" s="47"/>
      <c r="B5" s="68" t="s">
        <v>33</v>
      </c>
      <c r="C5" s="177">
        <v>2</v>
      </c>
      <c r="D5" s="177">
        <v>1</v>
      </c>
      <c r="E5" s="177">
        <v>3</v>
      </c>
      <c r="F5" s="271">
        <v>5.7142857142857144</v>
      </c>
      <c r="G5" s="271">
        <v>3.3333333333333335</v>
      </c>
      <c r="H5" s="279">
        <v>4.615384615384615</v>
      </c>
    </row>
    <row r="6" spans="1:8" ht="16.149999999999999" customHeight="1" x14ac:dyDescent="0.25">
      <c r="A6" s="47"/>
      <c r="B6" s="68" t="s">
        <v>34</v>
      </c>
      <c r="C6" s="177">
        <v>3</v>
      </c>
      <c r="D6" s="177">
        <v>0</v>
      </c>
      <c r="E6" s="177">
        <v>3</v>
      </c>
      <c r="F6" s="271">
        <v>8.5714285714285712</v>
      </c>
      <c r="G6" s="271">
        <v>0</v>
      </c>
      <c r="H6" s="279">
        <v>4.615384615384615</v>
      </c>
    </row>
    <row r="7" spans="1:8" ht="16.149999999999999" customHeight="1" x14ac:dyDescent="0.25">
      <c r="A7" s="47"/>
      <c r="B7" s="68" t="s">
        <v>35</v>
      </c>
      <c r="C7" s="177">
        <v>14</v>
      </c>
      <c r="D7" s="177">
        <v>10</v>
      </c>
      <c r="E7" s="177">
        <v>24</v>
      </c>
      <c r="F7" s="271">
        <v>40</v>
      </c>
      <c r="G7" s="271">
        <v>33.333333333333336</v>
      </c>
      <c r="H7" s="279">
        <v>36.92307692307692</v>
      </c>
    </row>
    <row r="8" spans="1:8" ht="16.149999999999999" customHeight="1" x14ac:dyDescent="0.25">
      <c r="A8" s="47"/>
      <c r="B8" s="68" t="s">
        <v>36</v>
      </c>
      <c r="C8" s="177">
        <v>3</v>
      </c>
      <c r="D8" s="177">
        <v>2</v>
      </c>
      <c r="E8" s="177">
        <v>5</v>
      </c>
      <c r="F8" s="271">
        <v>8.5714285714285712</v>
      </c>
      <c r="G8" s="271">
        <v>6.666666666666667</v>
      </c>
      <c r="H8" s="279">
        <v>7.6923076923076916</v>
      </c>
    </row>
    <row r="9" spans="1:8" ht="16.149999999999999" customHeight="1" x14ac:dyDescent="0.25">
      <c r="A9" s="47"/>
      <c r="B9" s="68" t="s">
        <v>37</v>
      </c>
      <c r="C9" s="177">
        <v>5</v>
      </c>
      <c r="D9" s="177">
        <v>4</v>
      </c>
      <c r="E9" s="177">
        <v>9</v>
      </c>
      <c r="F9" s="271">
        <v>14.285714285714286</v>
      </c>
      <c r="G9" s="271">
        <v>13.333333333333334</v>
      </c>
      <c r="H9" s="279">
        <v>13.846153846153845</v>
      </c>
    </row>
    <row r="10" spans="1:8" ht="16.149999999999999" customHeight="1" x14ac:dyDescent="0.25">
      <c r="A10" s="47"/>
      <c r="B10" s="68" t="s">
        <v>38</v>
      </c>
      <c r="C10" s="177">
        <v>4</v>
      </c>
      <c r="D10" s="177">
        <v>0</v>
      </c>
      <c r="E10" s="177">
        <v>4</v>
      </c>
      <c r="F10" s="271">
        <v>11.428571428571429</v>
      </c>
      <c r="G10" s="271">
        <v>0</v>
      </c>
      <c r="H10" s="279">
        <v>6.1538461538461533</v>
      </c>
    </row>
    <row r="11" spans="1:8" ht="16.149999999999999" customHeight="1" x14ac:dyDescent="0.25">
      <c r="A11" s="47"/>
      <c r="B11" s="68" t="s">
        <v>39</v>
      </c>
      <c r="C11" s="177">
        <v>0</v>
      </c>
      <c r="D11" s="177">
        <v>1</v>
      </c>
      <c r="E11" s="177">
        <v>1</v>
      </c>
      <c r="F11" s="271">
        <v>0</v>
      </c>
      <c r="G11" s="271">
        <v>3.3333333333333335</v>
      </c>
      <c r="H11" s="279">
        <v>1.5384615384615383</v>
      </c>
    </row>
    <row r="12" spans="1:8" ht="16.149999999999999" customHeight="1" x14ac:dyDescent="0.25">
      <c r="A12" s="47"/>
      <c r="B12" s="68" t="s">
        <v>40</v>
      </c>
      <c r="C12" s="177">
        <v>0</v>
      </c>
      <c r="D12" s="177">
        <v>4</v>
      </c>
      <c r="E12" s="177">
        <v>4</v>
      </c>
      <c r="F12" s="271">
        <v>0</v>
      </c>
      <c r="G12" s="271">
        <v>13.333333333333334</v>
      </c>
      <c r="H12" s="279">
        <v>6.1538461538461533</v>
      </c>
    </row>
    <row r="13" spans="1:8" ht="16.149999999999999" customHeight="1" x14ac:dyDescent="0.25">
      <c r="A13" s="47"/>
      <c r="B13" s="68" t="s">
        <v>41</v>
      </c>
      <c r="C13" s="177">
        <v>0</v>
      </c>
      <c r="D13" s="177">
        <v>0</v>
      </c>
      <c r="E13" s="177">
        <v>0</v>
      </c>
      <c r="F13" s="271">
        <v>0</v>
      </c>
      <c r="G13" s="271">
        <v>0</v>
      </c>
      <c r="H13" s="279">
        <v>0</v>
      </c>
    </row>
    <row r="14" spans="1:8" ht="16.149999999999999" customHeight="1" x14ac:dyDescent="0.25">
      <c r="A14" s="47"/>
      <c r="B14" s="68" t="s">
        <v>42</v>
      </c>
      <c r="C14" s="177">
        <v>1</v>
      </c>
      <c r="D14" s="177">
        <v>0</v>
      </c>
      <c r="E14" s="177">
        <v>1</v>
      </c>
      <c r="F14" s="271">
        <v>2.8571428571428572</v>
      </c>
      <c r="G14" s="271">
        <v>0</v>
      </c>
      <c r="H14" s="279">
        <v>1.5384615384615383</v>
      </c>
    </row>
    <row r="15" spans="1:8" ht="16.149999999999999" customHeight="1" x14ac:dyDescent="0.25">
      <c r="A15" s="47"/>
      <c r="B15" s="68" t="s">
        <v>105</v>
      </c>
      <c r="C15" s="177">
        <v>0</v>
      </c>
      <c r="D15" s="177">
        <v>0</v>
      </c>
      <c r="E15" s="177">
        <v>0</v>
      </c>
      <c r="F15" s="271">
        <v>0</v>
      </c>
      <c r="G15" s="271">
        <v>0</v>
      </c>
      <c r="H15" s="279">
        <v>0</v>
      </c>
    </row>
    <row r="16" spans="1:8" ht="16.149999999999999" customHeight="1" x14ac:dyDescent="0.25">
      <c r="A16" s="47"/>
      <c r="B16" s="68" t="s">
        <v>43</v>
      </c>
      <c r="C16" s="177">
        <v>3</v>
      </c>
      <c r="D16" s="177">
        <v>8</v>
      </c>
      <c r="E16" s="177">
        <v>11</v>
      </c>
      <c r="F16" s="271">
        <v>8.5714285714285712</v>
      </c>
      <c r="G16" s="271">
        <v>26.666666666666668</v>
      </c>
      <c r="H16" s="279">
        <v>16.923076923076923</v>
      </c>
    </row>
    <row r="17" spans="1:8" ht="16.149999999999999" customHeight="1" x14ac:dyDescent="0.25">
      <c r="A17" s="47"/>
      <c r="B17" s="69" t="s">
        <v>8</v>
      </c>
      <c r="C17" s="178">
        <v>35</v>
      </c>
      <c r="D17" s="178">
        <v>30</v>
      </c>
      <c r="E17" s="178">
        <v>65</v>
      </c>
      <c r="F17" s="63">
        <v>100</v>
      </c>
      <c r="G17" s="63">
        <v>100</v>
      </c>
      <c r="H17" s="107">
        <v>100</v>
      </c>
    </row>
    <row r="18" spans="1:8" ht="25.9" customHeight="1" x14ac:dyDescent="0.25">
      <c r="A18" s="2"/>
      <c r="B18" s="217" t="s">
        <v>215</v>
      </c>
      <c r="C18" s="217"/>
      <c r="D18" s="217"/>
      <c r="E18" s="217"/>
      <c r="F18" s="217"/>
      <c r="G18" s="217"/>
      <c r="H18" s="217"/>
    </row>
  </sheetData>
  <mergeCells count="4">
    <mergeCell ref="C2:E2"/>
    <mergeCell ref="F2:H2"/>
    <mergeCell ref="B18:H18"/>
    <mergeCell ref="B1:H1"/>
  </mergeCells>
  <conditionalFormatting sqref="B4:H17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zoomScaleNormal="100" zoomScaleSheetLayoutView="85" workbookViewId="0">
      <selection activeCell="C8" sqref="C8"/>
    </sheetView>
  </sheetViews>
  <sheetFormatPr defaultRowHeight="15" x14ac:dyDescent="0.25"/>
  <cols>
    <col min="1" max="1" width="0.140625" customWidth="1"/>
    <col min="2" max="2" width="27.7109375" customWidth="1"/>
    <col min="3" max="5" width="16.7109375" customWidth="1"/>
    <col min="6" max="6" width="27.85546875" style="53" customWidth="1"/>
  </cols>
  <sheetData>
    <row r="1" spans="1:6" s="34" customFormat="1" ht="27" customHeight="1" x14ac:dyDescent="0.25">
      <c r="B1" s="221" t="s">
        <v>211</v>
      </c>
      <c r="C1" s="221"/>
      <c r="D1" s="221"/>
      <c r="E1" s="221"/>
      <c r="F1" s="221"/>
    </row>
    <row r="2" spans="1:6" s="2" customFormat="1" ht="18" customHeight="1" x14ac:dyDescent="0.25">
      <c r="A2" s="47"/>
      <c r="B2" s="108"/>
      <c r="C2" s="232" t="s">
        <v>4</v>
      </c>
      <c r="D2" s="232"/>
      <c r="E2" s="233"/>
      <c r="F2" s="180" t="s">
        <v>45</v>
      </c>
    </row>
    <row r="3" spans="1:6" s="13" customFormat="1" ht="25.15" customHeight="1" x14ac:dyDescent="0.25">
      <c r="A3" s="48"/>
      <c r="B3" s="45"/>
      <c r="C3" s="132" t="s">
        <v>6</v>
      </c>
      <c r="D3" s="132" t="s">
        <v>7</v>
      </c>
      <c r="E3" s="179" t="s">
        <v>8</v>
      </c>
      <c r="F3" s="130"/>
    </row>
    <row r="4" spans="1:6" ht="16.149999999999999" customHeight="1" x14ac:dyDescent="0.25">
      <c r="A4" s="47"/>
      <c r="B4" s="68" t="s">
        <v>9</v>
      </c>
      <c r="C4" s="182">
        <v>1</v>
      </c>
      <c r="D4" s="182">
        <v>0</v>
      </c>
      <c r="E4" s="182">
        <v>1</v>
      </c>
      <c r="F4" s="280">
        <v>0.36900369003690037</v>
      </c>
    </row>
    <row r="5" spans="1:6" ht="16.149999999999999" customHeight="1" x14ac:dyDescent="0.25">
      <c r="A5" s="47"/>
      <c r="B5" s="68" t="s">
        <v>11</v>
      </c>
      <c r="C5" s="182">
        <v>3</v>
      </c>
      <c r="D5" s="182">
        <v>2</v>
      </c>
      <c r="E5" s="182">
        <v>5</v>
      </c>
      <c r="F5" s="280">
        <v>1.8450184501845019</v>
      </c>
    </row>
    <row r="6" spans="1:6" ht="16.149999999999999" customHeight="1" x14ac:dyDescent="0.25">
      <c r="A6" s="47"/>
      <c r="B6" s="68" t="s">
        <v>12</v>
      </c>
      <c r="C6" s="182">
        <v>17</v>
      </c>
      <c r="D6" s="182">
        <v>11</v>
      </c>
      <c r="E6" s="182">
        <v>28</v>
      </c>
      <c r="F6" s="280">
        <v>10.332103321033211</v>
      </c>
    </row>
    <row r="7" spans="1:6" ht="16.149999999999999" customHeight="1" x14ac:dyDescent="0.25">
      <c r="A7" s="47"/>
      <c r="B7" s="68" t="s">
        <v>13</v>
      </c>
      <c r="C7" s="182">
        <v>59</v>
      </c>
      <c r="D7" s="182">
        <v>17</v>
      </c>
      <c r="E7" s="182">
        <v>76</v>
      </c>
      <c r="F7" s="280">
        <v>28.044280442804428</v>
      </c>
    </row>
    <row r="8" spans="1:6" ht="16.149999999999999" customHeight="1" x14ac:dyDescent="0.25">
      <c r="A8" s="47"/>
      <c r="B8" s="68" t="s">
        <v>14</v>
      </c>
      <c r="C8" s="182">
        <v>58</v>
      </c>
      <c r="D8" s="182">
        <v>26</v>
      </c>
      <c r="E8" s="182">
        <v>84</v>
      </c>
      <c r="F8" s="280">
        <v>30.99630996309963</v>
      </c>
    </row>
    <row r="9" spans="1:6" ht="16.149999999999999" customHeight="1" x14ac:dyDescent="0.25">
      <c r="A9" s="47"/>
      <c r="B9" s="68" t="s">
        <v>15</v>
      </c>
      <c r="C9" s="182">
        <v>41</v>
      </c>
      <c r="D9" s="182">
        <v>10</v>
      </c>
      <c r="E9" s="182">
        <v>51</v>
      </c>
      <c r="F9" s="280">
        <v>18.819188191881921</v>
      </c>
    </row>
    <row r="10" spans="1:6" ht="16.149999999999999" customHeight="1" x14ac:dyDescent="0.25">
      <c r="A10" s="47"/>
      <c r="B10" s="68" t="s">
        <v>16</v>
      </c>
      <c r="C10" s="182">
        <v>13</v>
      </c>
      <c r="D10" s="182">
        <v>4</v>
      </c>
      <c r="E10" s="182">
        <v>17</v>
      </c>
      <c r="F10" s="280">
        <v>6.2730627306273066</v>
      </c>
    </row>
    <row r="11" spans="1:6" ht="16.149999999999999" customHeight="1" x14ac:dyDescent="0.25">
      <c r="A11" s="47"/>
      <c r="B11" s="68" t="s">
        <v>17</v>
      </c>
      <c r="C11" s="182">
        <v>7</v>
      </c>
      <c r="D11" s="182">
        <v>2</v>
      </c>
      <c r="E11" s="182">
        <v>9</v>
      </c>
      <c r="F11" s="280">
        <v>3.3210332103321032</v>
      </c>
    </row>
    <row r="12" spans="1:6" ht="16.149999999999999" customHeight="1" x14ac:dyDescent="0.25">
      <c r="A12" s="47"/>
      <c r="B12" s="68" t="s">
        <v>107</v>
      </c>
      <c r="C12" s="182">
        <v>0</v>
      </c>
      <c r="D12" s="182">
        <v>0</v>
      </c>
      <c r="E12" s="182">
        <v>0</v>
      </c>
      <c r="F12" s="280">
        <v>0</v>
      </c>
    </row>
    <row r="13" spans="1:6" ht="16.149999999999999" customHeight="1" x14ac:dyDescent="0.25">
      <c r="A13" s="47"/>
      <c r="B13" s="68" t="s">
        <v>18</v>
      </c>
      <c r="C13" s="182">
        <v>0</v>
      </c>
      <c r="D13" s="182">
        <v>0</v>
      </c>
      <c r="E13" s="182">
        <v>0</v>
      </c>
      <c r="F13" s="280">
        <v>0</v>
      </c>
    </row>
    <row r="14" spans="1:6" ht="16.149999999999999" customHeight="1" x14ac:dyDescent="0.25">
      <c r="A14" s="47"/>
      <c r="B14" s="69" t="s">
        <v>8</v>
      </c>
      <c r="C14" s="183">
        <v>199</v>
      </c>
      <c r="D14" s="183">
        <v>72</v>
      </c>
      <c r="E14" s="183">
        <v>271</v>
      </c>
      <c r="F14" s="181">
        <v>100</v>
      </c>
    </row>
    <row r="15" spans="1:6" ht="25.9" customHeight="1" x14ac:dyDescent="0.25">
      <c r="A15" s="2"/>
      <c r="B15" s="217" t="s">
        <v>215</v>
      </c>
      <c r="C15" s="217"/>
      <c r="D15" s="217"/>
      <c r="E15" s="217"/>
      <c r="F15" s="217"/>
    </row>
  </sheetData>
  <mergeCells count="3">
    <mergeCell ref="B1:F1"/>
    <mergeCell ref="C2:E2"/>
    <mergeCell ref="B15:F15"/>
  </mergeCells>
  <conditionalFormatting sqref="B4:F14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Normal="100" zoomScaleSheetLayoutView="100" workbookViewId="0">
      <selection activeCell="G10" sqref="G10"/>
    </sheetView>
  </sheetViews>
  <sheetFormatPr defaultRowHeight="15" x14ac:dyDescent="0.25"/>
  <cols>
    <col min="1" max="1" width="0.140625" customWidth="1"/>
    <col min="2" max="2" width="12.7109375" customWidth="1"/>
    <col min="3" max="3" width="30.7109375" customWidth="1"/>
    <col min="4" max="4" width="30.7109375" style="53" customWidth="1"/>
  </cols>
  <sheetData>
    <row r="1" spans="1:10" s="112" customFormat="1" ht="19.899999999999999" customHeight="1" x14ac:dyDescent="0.25">
      <c r="B1" s="237" t="s">
        <v>167</v>
      </c>
      <c r="C1" s="237"/>
      <c r="D1" s="237"/>
    </row>
    <row r="2" spans="1:10" s="34" customFormat="1" ht="25.15" customHeight="1" x14ac:dyDescent="0.25">
      <c r="A2" s="151"/>
      <c r="B2" s="241" t="s">
        <v>222</v>
      </c>
      <c r="C2" s="241"/>
      <c r="D2" s="241"/>
      <c r="E2" s="43"/>
      <c r="F2" s="43"/>
      <c r="G2" s="43"/>
      <c r="H2" s="43"/>
      <c r="I2" s="43"/>
      <c r="J2" s="43"/>
    </row>
    <row r="3" spans="1:10" s="13" customFormat="1" ht="25.15" customHeight="1" x14ac:dyDescent="0.25">
      <c r="A3" s="48"/>
      <c r="B3" s="45"/>
      <c r="C3" s="132" t="s">
        <v>4</v>
      </c>
      <c r="D3" s="132" t="s">
        <v>45</v>
      </c>
    </row>
    <row r="4" spans="1:10" ht="16.149999999999999" customHeight="1" x14ac:dyDescent="0.25">
      <c r="A4" s="47"/>
      <c r="B4" s="68" t="s">
        <v>19</v>
      </c>
      <c r="C4" s="109">
        <v>221</v>
      </c>
      <c r="D4" s="281">
        <v>75.8</v>
      </c>
    </row>
    <row r="5" spans="1:10" ht="16.149999999999999" customHeight="1" x14ac:dyDescent="0.25">
      <c r="A5" s="47"/>
      <c r="B5" s="68" t="s">
        <v>20</v>
      </c>
      <c r="C5" s="109">
        <v>5</v>
      </c>
      <c r="D5" s="281">
        <v>2.8</v>
      </c>
    </row>
    <row r="6" spans="1:10" ht="16.149999999999999" customHeight="1" x14ac:dyDescent="0.25">
      <c r="A6" s="47"/>
      <c r="B6" s="68" t="s">
        <v>21</v>
      </c>
      <c r="C6" s="109">
        <v>3</v>
      </c>
      <c r="D6" s="281">
        <v>0.4</v>
      </c>
    </row>
    <row r="7" spans="1:10" ht="16.149999999999999" customHeight="1" x14ac:dyDescent="0.25">
      <c r="A7" s="47"/>
      <c r="B7" s="68" t="s">
        <v>22</v>
      </c>
      <c r="C7" s="109">
        <v>12</v>
      </c>
      <c r="D7" s="281">
        <v>2.1</v>
      </c>
    </row>
    <row r="8" spans="1:10" ht="16.149999999999999" customHeight="1" x14ac:dyDescent="0.25">
      <c r="A8" s="47"/>
      <c r="B8" s="68" t="s">
        <v>120</v>
      </c>
      <c r="C8" s="109">
        <v>17</v>
      </c>
      <c r="D8" s="281">
        <v>6</v>
      </c>
    </row>
    <row r="9" spans="1:10" ht="16.149999999999999" customHeight="1" x14ac:dyDescent="0.25">
      <c r="A9" s="47"/>
      <c r="B9" s="68" t="s">
        <v>121</v>
      </c>
      <c r="C9" s="109">
        <v>13</v>
      </c>
      <c r="D9" s="281">
        <v>12.8</v>
      </c>
    </row>
    <row r="10" spans="1:10" ht="16.149999999999999" customHeight="1" x14ac:dyDescent="0.25">
      <c r="A10" s="47"/>
      <c r="B10" s="69" t="s">
        <v>8</v>
      </c>
      <c r="C10" s="110">
        <v>271</v>
      </c>
      <c r="D10" s="111">
        <v>100</v>
      </c>
    </row>
    <row r="11" spans="1:10" ht="25.9" customHeight="1" x14ac:dyDescent="0.25">
      <c r="A11" s="2"/>
      <c r="B11" s="217" t="s">
        <v>215</v>
      </c>
      <c r="C11" s="217"/>
      <c r="D11" s="217"/>
    </row>
  </sheetData>
  <mergeCells count="3">
    <mergeCell ref="B11:D11"/>
    <mergeCell ref="B1:D1"/>
    <mergeCell ref="B2:D2"/>
  </mergeCells>
  <conditionalFormatting sqref="B4:C10">
    <cfRule type="expression" dxfId="9" priority="3">
      <formula>MOD(ROW(), 2)</formula>
    </cfRule>
    <cfRule type="expression" dxfId="8" priority="4">
      <formula>MOD(ROW(), 2)</formula>
    </cfRule>
  </conditionalFormatting>
  <conditionalFormatting sqref="D4:D10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GridLines="0" zoomScaleNormal="100" zoomScaleSheetLayoutView="85" workbookViewId="0">
      <selection activeCell="F9" sqref="F9"/>
    </sheetView>
  </sheetViews>
  <sheetFormatPr defaultRowHeight="15" x14ac:dyDescent="0.25"/>
  <cols>
    <col min="1" max="1" width="0.140625" customWidth="1"/>
    <col min="2" max="2" width="55.7109375" customWidth="1"/>
    <col min="3" max="5" width="11.7109375" customWidth="1"/>
    <col min="6" max="8" width="14.7109375" style="53" customWidth="1"/>
  </cols>
  <sheetData>
    <row r="1" spans="1:14" s="112" customFormat="1" ht="18" customHeight="1" x14ac:dyDescent="0.25">
      <c r="B1" s="237" t="s">
        <v>168</v>
      </c>
      <c r="C1" s="237"/>
      <c r="D1" s="237"/>
      <c r="E1" s="237"/>
      <c r="F1" s="237"/>
      <c r="G1" s="237"/>
      <c r="H1" s="237"/>
      <c r="I1" s="120"/>
      <c r="J1" s="120"/>
      <c r="K1" s="120"/>
      <c r="L1" s="120"/>
      <c r="M1" s="120"/>
      <c r="N1" s="125"/>
    </row>
    <row r="2" spans="1:14" s="118" customFormat="1" ht="24" customHeight="1" x14ac:dyDescent="0.25">
      <c r="A2" s="124" t="s">
        <v>153</v>
      </c>
      <c r="B2" s="240" t="s">
        <v>222</v>
      </c>
      <c r="C2" s="240"/>
      <c r="D2" s="240"/>
      <c r="E2" s="240"/>
      <c r="F2" s="240"/>
      <c r="G2" s="240"/>
      <c r="H2" s="240"/>
      <c r="I2" s="124"/>
      <c r="J2" s="124"/>
      <c r="K2" s="124"/>
      <c r="L2" s="124"/>
      <c r="M2" s="124"/>
      <c r="N2" s="124"/>
    </row>
    <row r="3" spans="1:14" s="2" customFormat="1" ht="18" customHeight="1" x14ac:dyDescent="0.25">
      <c r="A3" s="47"/>
      <c r="B3" s="108"/>
      <c r="C3" s="232" t="s">
        <v>4</v>
      </c>
      <c r="D3" s="232"/>
      <c r="E3" s="233"/>
      <c r="F3" s="231" t="s">
        <v>45</v>
      </c>
      <c r="G3" s="232"/>
      <c r="H3" s="233"/>
    </row>
    <row r="4" spans="1:14" s="13" customFormat="1" ht="25.15" customHeight="1" x14ac:dyDescent="0.25">
      <c r="A4" s="48"/>
      <c r="B4" s="45"/>
      <c r="C4" s="132" t="s">
        <v>6</v>
      </c>
      <c r="D4" s="132" t="s">
        <v>7</v>
      </c>
      <c r="E4" s="154" t="s">
        <v>8</v>
      </c>
      <c r="F4" s="132" t="s">
        <v>6</v>
      </c>
      <c r="G4" s="132" t="s">
        <v>7</v>
      </c>
      <c r="H4" s="130" t="s">
        <v>8</v>
      </c>
    </row>
    <row r="5" spans="1:14" ht="16.149999999999999" customHeight="1" x14ac:dyDescent="0.25">
      <c r="A5" s="47"/>
      <c r="B5" s="68" t="s">
        <v>32</v>
      </c>
      <c r="C5" s="177">
        <v>1</v>
      </c>
      <c r="D5" s="177">
        <v>2</v>
      </c>
      <c r="E5" s="177">
        <v>3</v>
      </c>
      <c r="F5" s="272">
        <v>0.50251256281407031</v>
      </c>
      <c r="G5" s="272">
        <v>2.7777777777777777</v>
      </c>
      <c r="H5" s="282">
        <v>1.1070110701107012</v>
      </c>
    </row>
    <row r="6" spans="1:14" ht="16.149999999999999" customHeight="1" x14ac:dyDescent="0.25">
      <c r="A6" s="47"/>
      <c r="B6" s="68" t="s">
        <v>33</v>
      </c>
      <c r="C6" s="177">
        <v>11</v>
      </c>
      <c r="D6" s="177">
        <v>2</v>
      </c>
      <c r="E6" s="177">
        <v>13</v>
      </c>
      <c r="F6" s="272">
        <v>5.5276381909547743</v>
      </c>
      <c r="G6" s="272">
        <v>2.7777777777777777</v>
      </c>
      <c r="H6" s="282">
        <v>4.7970479704797047</v>
      </c>
    </row>
    <row r="7" spans="1:14" ht="16.149999999999999" customHeight="1" x14ac:dyDescent="0.25">
      <c r="A7" s="47"/>
      <c r="B7" s="68" t="s">
        <v>34</v>
      </c>
      <c r="C7" s="177">
        <v>27</v>
      </c>
      <c r="D7" s="177">
        <v>16</v>
      </c>
      <c r="E7" s="177">
        <v>43</v>
      </c>
      <c r="F7" s="272">
        <v>13.5678391959799</v>
      </c>
      <c r="G7" s="272">
        <v>22.222222222222221</v>
      </c>
      <c r="H7" s="282">
        <v>15.867158671586717</v>
      </c>
    </row>
    <row r="8" spans="1:14" ht="16.149999999999999" customHeight="1" x14ac:dyDescent="0.25">
      <c r="A8" s="47"/>
      <c r="B8" s="68" t="s">
        <v>35</v>
      </c>
      <c r="C8" s="177">
        <v>79</v>
      </c>
      <c r="D8" s="177">
        <v>16</v>
      </c>
      <c r="E8" s="177">
        <v>95</v>
      </c>
      <c r="F8" s="272">
        <v>39.698492462311556</v>
      </c>
      <c r="G8" s="272">
        <v>22.222222222222221</v>
      </c>
      <c r="H8" s="282">
        <v>35.055350553505534</v>
      </c>
    </row>
    <row r="9" spans="1:14" ht="16.149999999999999" customHeight="1" x14ac:dyDescent="0.25">
      <c r="A9" s="47"/>
      <c r="B9" s="68" t="s">
        <v>36</v>
      </c>
      <c r="C9" s="177">
        <v>16</v>
      </c>
      <c r="D9" s="177">
        <v>5</v>
      </c>
      <c r="E9" s="177">
        <v>21</v>
      </c>
      <c r="F9" s="272">
        <v>8.0402010050251249</v>
      </c>
      <c r="G9" s="272">
        <v>6.9444444444444446</v>
      </c>
      <c r="H9" s="282">
        <v>7.7490774907749076</v>
      </c>
    </row>
    <row r="10" spans="1:14" ht="16.149999999999999" customHeight="1" x14ac:dyDescent="0.25">
      <c r="A10" s="47"/>
      <c r="B10" s="68" t="s">
        <v>37</v>
      </c>
      <c r="C10" s="177">
        <v>15</v>
      </c>
      <c r="D10" s="177">
        <v>7</v>
      </c>
      <c r="E10" s="177">
        <v>22</v>
      </c>
      <c r="F10" s="272">
        <v>7.5376884422110555</v>
      </c>
      <c r="G10" s="272">
        <v>9.7222222222222232</v>
      </c>
      <c r="H10" s="282">
        <v>8.1180811808118083</v>
      </c>
    </row>
    <row r="11" spans="1:14" ht="16.149999999999999" customHeight="1" x14ac:dyDescent="0.25">
      <c r="A11" s="47"/>
      <c r="B11" s="68" t="s">
        <v>38</v>
      </c>
      <c r="C11" s="177">
        <v>20</v>
      </c>
      <c r="D11" s="177">
        <v>3</v>
      </c>
      <c r="E11" s="177">
        <v>23</v>
      </c>
      <c r="F11" s="272">
        <v>10.050251256281408</v>
      </c>
      <c r="G11" s="272">
        <v>4.166666666666667</v>
      </c>
      <c r="H11" s="282">
        <v>8.4870848708487081</v>
      </c>
    </row>
    <row r="12" spans="1:14" ht="16.149999999999999" customHeight="1" x14ac:dyDescent="0.25">
      <c r="A12" s="47"/>
      <c r="B12" s="68" t="s">
        <v>39</v>
      </c>
      <c r="C12" s="177">
        <v>0</v>
      </c>
      <c r="D12" s="177">
        <v>0</v>
      </c>
      <c r="E12" s="177">
        <v>0</v>
      </c>
      <c r="F12" s="272">
        <v>0</v>
      </c>
      <c r="G12" s="272">
        <v>0</v>
      </c>
      <c r="H12" s="282">
        <v>0</v>
      </c>
    </row>
    <row r="13" spans="1:14" ht="16.149999999999999" customHeight="1" x14ac:dyDescent="0.25">
      <c r="A13" s="47"/>
      <c r="B13" s="68" t="s">
        <v>40</v>
      </c>
      <c r="C13" s="177">
        <v>9</v>
      </c>
      <c r="D13" s="177">
        <v>16</v>
      </c>
      <c r="E13" s="177">
        <v>25</v>
      </c>
      <c r="F13" s="272">
        <v>4.5226130653266328</v>
      </c>
      <c r="G13" s="272">
        <v>22.222222222222221</v>
      </c>
      <c r="H13" s="282">
        <v>9.2250922509225095</v>
      </c>
    </row>
    <row r="14" spans="1:14" ht="16.149999999999999" customHeight="1" x14ac:dyDescent="0.25">
      <c r="A14" s="47"/>
      <c r="B14" s="68" t="s">
        <v>41</v>
      </c>
      <c r="C14" s="177">
        <v>0</v>
      </c>
      <c r="D14" s="177">
        <v>0</v>
      </c>
      <c r="E14" s="177">
        <v>0</v>
      </c>
      <c r="F14" s="272">
        <v>0</v>
      </c>
      <c r="G14" s="272">
        <v>0</v>
      </c>
      <c r="H14" s="282">
        <v>0</v>
      </c>
    </row>
    <row r="15" spans="1:14" ht="16.149999999999999" customHeight="1" x14ac:dyDescent="0.25">
      <c r="A15" s="47"/>
      <c r="B15" s="68" t="s">
        <v>42</v>
      </c>
      <c r="C15" s="177">
        <v>1</v>
      </c>
      <c r="D15" s="177">
        <v>0</v>
      </c>
      <c r="E15" s="177">
        <v>1</v>
      </c>
      <c r="F15" s="272">
        <v>0.50251256281407031</v>
      </c>
      <c r="G15" s="272">
        <v>0</v>
      </c>
      <c r="H15" s="282">
        <v>0.36900369003690037</v>
      </c>
    </row>
    <row r="16" spans="1:14" ht="16.149999999999999" customHeight="1" x14ac:dyDescent="0.25">
      <c r="A16" s="47"/>
      <c r="B16" s="68" t="s">
        <v>105</v>
      </c>
      <c r="C16" s="177">
        <v>0</v>
      </c>
      <c r="D16" s="177">
        <v>0</v>
      </c>
      <c r="E16" s="177">
        <v>0</v>
      </c>
      <c r="F16" s="272">
        <v>0</v>
      </c>
      <c r="G16" s="272">
        <v>0</v>
      </c>
      <c r="H16" s="282">
        <v>0</v>
      </c>
    </row>
    <row r="17" spans="1:8" ht="16.149999999999999" customHeight="1" x14ac:dyDescent="0.25">
      <c r="A17" s="47"/>
      <c r="B17" s="68" t="s">
        <v>43</v>
      </c>
      <c r="C17" s="177">
        <v>20</v>
      </c>
      <c r="D17" s="177">
        <v>5</v>
      </c>
      <c r="E17" s="177">
        <v>25</v>
      </c>
      <c r="F17" s="272">
        <v>10.050251256281408</v>
      </c>
      <c r="G17" s="272">
        <v>6.9444444444444446</v>
      </c>
      <c r="H17" s="282">
        <v>9.2250922509225095</v>
      </c>
    </row>
    <row r="18" spans="1:8" ht="16.149999999999999" customHeight="1" x14ac:dyDescent="0.25">
      <c r="A18" s="47"/>
      <c r="B18" s="69" t="s">
        <v>8</v>
      </c>
      <c r="C18" s="178">
        <v>199</v>
      </c>
      <c r="D18" s="178">
        <v>72</v>
      </c>
      <c r="E18" s="178">
        <v>271</v>
      </c>
      <c r="F18" s="71">
        <v>100</v>
      </c>
      <c r="G18" s="71">
        <v>100</v>
      </c>
      <c r="H18" s="164">
        <v>100</v>
      </c>
    </row>
    <row r="19" spans="1:8" ht="25.9" customHeight="1" x14ac:dyDescent="0.25">
      <c r="A19" s="2"/>
      <c r="B19" s="217" t="s">
        <v>215</v>
      </c>
      <c r="C19" s="217"/>
      <c r="D19" s="217"/>
      <c r="E19" s="217"/>
      <c r="F19" s="217"/>
      <c r="G19" s="217"/>
      <c r="H19" s="217"/>
    </row>
  </sheetData>
  <mergeCells count="5">
    <mergeCell ref="C3:E3"/>
    <mergeCell ref="F3:H3"/>
    <mergeCell ref="B19:H19"/>
    <mergeCell ref="B1:H1"/>
    <mergeCell ref="B2:H2"/>
  </mergeCells>
  <conditionalFormatting sqref="B5:H18">
    <cfRule type="expression" dxfId="5" priority="1">
      <formula>MOD(ROW(), 2)</formula>
    </cfRule>
    <cfRule type="expression" dxfId="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16"/>
  <sheetViews>
    <sheetView showGridLines="0" zoomScaleNormal="100" zoomScaleSheetLayoutView="90" workbookViewId="0">
      <selection activeCell="I19" sqref="I19"/>
    </sheetView>
  </sheetViews>
  <sheetFormatPr defaultColWidth="9.140625" defaultRowHeight="15" x14ac:dyDescent="0.25"/>
  <cols>
    <col min="1" max="1" width="0.140625" style="2" customWidth="1"/>
    <col min="2" max="2" width="14.28515625" style="2" customWidth="1"/>
    <col min="3" max="14" width="10.7109375" style="2" customWidth="1"/>
    <col min="15" max="16384" width="9.140625" style="2"/>
  </cols>
  <sheetData>
    <row r="1" spans="1:14" s="34" customFormat="1" ht="27" customHeight="1" x14ac:dyDescent="0.25">
      <c r="B1" s="221" t="s">
        <v>178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5" t="s">
        <v>4</v>
      </c>
      <c r="D2" s="225"/>
      <c r="E2" s="225"/>
      <c r="F2" s="225"/>
      <c r="G2" s="225"/>
      <c r="H2" s="225"/>
      <c r="I2" s="226" t="s">
        <v>5</v>
      </c>
      <c r="J2" s="227"/>
      <c r="K2" s="227"/>
      <c r="L2" s="227"/>
      <c r="M2" s="227"/>
      <c r="N2" s="228"/>
    </row>
    <row r="3" spans="1:14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4" s="13" customFormat="1" ht="25.15" customHeight="1" x14ac:dyDescent="0.25">
      <c r="A4" s="48"/>
      <c r="B4" s="45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ht="16.149999999999999" customHeight="1" x14ac:dyDescent="0.25">
      <c r="A5" s="47"/>
      <c r="B5" s="68" t="s">
        <v>9</v>
      </c>
      <c r="C5" s="54">
        <v>36</v>
      </c>
      <c r="D5" s="54">
        <v>31</v>
      </c>
      <c r="E5" s="54">
        <v>67</v>
      </c>
      <c r="F5" s="54">
        <v>27</v>
      </c>
      <c r="G5" s="54">
        <v>27</v>
      </c>
      <c r="H5" s="54">
        <v>54</v>
      </c>
      <c r="I5" s="59" t="s">
        <v>10</v>
      </c>
      <c r="J5" s="59" t="s">
        <v>10</v>
      </c>
      <c r="K5" s="59" t="s">
        <v>10</v>
      </c>
      <c r="L5" s="59" t="s">
        <v>10</v>
      </c>
      <c r="M5" s="59" t="s">
        <v>10</v>
      </c>
      <c r="N5" s="156" t="s">
        <v>10</v>
      </c>
    </row>
    <row r="6" spans="1:14" ht="16.149999999999999" customHeight="1" x14ac:dyDescent="0.25">
      <c r="A6" s="47"/>
      <c r="B6" s="68" t="s">
        <v>11</v>
      </c>
      <c r="C6" s="54">
        <v>262</v>
      </c>
      <c r="D6" s="54">
        <v>293</v>
      </c>
      <c r="E6" s="54">
        <v>555</v>
      </c>
      <c r="F6" s="54">
        <v>165</v>
      </c>
      <c r="G6" s="54">
        <v>177</v>
      </c>
      <c r="H6" s="54">
        <v>342</v>
      </c>
      <c r="I6" s="85">
        <v>454.31687735178343</v>
      </c>
      <c r="J6" s="85">
        <v>520.86110962970872</v>
      </c>
      <c r="K6" s="85">
        <v>487.17543582451151</v>
      </c>
      <c r="L6" s="85">
        <v>286.11559069864222</v>
      </c>
      <c r="M6" s="85">
        <v>314.64988533944853</v>
      </c>
      <c r="N6" s="137">
        <v>300.20540369726655</v>
      </c>
    </row>
    <row r="7" spans="1:14" ht="16.149999999999999" customHeight="1" x14ac:dyDescent="0.25">
      <c r="A7" s="47"/>
      <c r="B7" s="68" t="s">
        <v>12</v>
      </c>
      <c r="C7" s="54">
        <v>960</v>
      </c>
      <c r="D7" s="54">
        <v>673</v>
      </c>
      <c r="E7" s="54">
        <v>1633</v>
      </c>
      <c r="F7" s="54">
        <v>475</v>
      </c>
      <c r="G7" s="54">
        <v>306</v>
      </c>
      <c r="H7" s="54">
        <v>781</v>
      </c>
      <c r="I7" s="85">
        <v>654.68234267164962</v>
      </c>
      <c r="J7" s="85">
        <v>446.89398718416942</v>
      </c>
      <c r="K7" s="85">
        <v>549.40433534860097</v>
      </c>
      <c r="L7" s="85">
        <v>323.93136746774326</v>
      </c>
      <c r="M7" s="85">
        <v>203.19399714465951</v>
      </c>
      <c r="N7" s="137">
        <v>262.75859516672216</v>
      </c>
    </row>
    <row r="8" spans="1:14" ht="16.149999999999999" customHeight="1" x14ac:dyDescent="0.25">
      <c r="A8" s="47"/>
      <c r="B8" s="68" t="s">
        <v>13</v>
      </c>
      <c r="C8" s="54">
        <v>1841</v>
      </c>
      <c r="D8" s="54">
        <v>1443</v>
      </c>
      <c r="E8" s="54">
        <v>3284</v>
      </c>
      <c r="F8" s="54">
        <v>728</v>
      </c>
      <c r="G8" s="54">
        <v>516</v>
      </c>
      <c r="H8" s="54">
        <v>1244</v>
      </c>
      <c r="I8" s="85">
        <v>499.60921386856558</v>
      </c>
      <c r="J8" s="85">
        <v>373.27428546299723</v>
      </c>
      <c r="K8" s="85">
        <v>434.92829113178038</v>
      </c>
      <c r="L8" s="85">
        <v>197.56409978072554</v>
      </c>
      <c r="M8" s="85">
        <v>133.4785386686809</v>
      </c>
      <c r="N8" s="137">
        <v>164.753591403147</v>
      </c>
    </row>
    <row r="9" spans="1:14" ht="16.149999999999999" customHeight="1" x14ac:dyDescent="0.25">
      <c r="A9" s="47"/>
      <c r="B9" s="68" t="s">
        <v>14</v>
      </c>
      <c r="C9" s="54">
        <v>1780</v>
      </c>
      <c r="D9" s="54">
        <v>1701</v>
      </c>
      <c r="E9" s="54">
        <v>3481</v>
      </c>
      <c r="F9" s="54">
        <v>603</v>
      </c>
      <c r="G9" s="54">
        <v>512</v>
      </c>
      <c r="H9" s="54">
        <v>1115</v>
      </c>
      <c r="I9" s="85">
        <v>510.66222562663711</v>
      </c>
      <c r="J9" s="85">
        <v>490.90059046596599</v>
      </c>
      <c r="K9" s="85">
        <v>500.81070621359191</v>
      </c>
      <c r="L9" s="85">
        <v>172.99400115329334</v>
      </c>
      <c r="M9" s="85">
        <v>147.76078913496448</v>
      </c>
      <c r="N9" s="137">
        <v>160.41480535138035</v>
      </c>
    </row>
    <row r="10" spans="1:14" ht="16.149999999999999" customHeight="1" x14ac:dyDescent="0.25">
      <c r="A10" s="47"/>
      <c r="B10" s="68" t="s">
        <v>15</v>
      </c>
      <c r="C10" s="54">
        <v>1478</v>
      </c>
      <c r="D10" s="54">
        <v>1579</v>
      </c>
      <c r="E10" s="54">
        <v>3057</v>
      </c>
      <c r="F10" s="54">
        <v>446</v>
      </c>
      <c r="G10" s="54">
        <v>447</v>
      </c>
      <c r="H10" s="54">
        <v>893</v>
      </c>
      <c r="I10" s="85">
        <v>512.74401307185008</v>
      </c>
      <c r="J10" s="85">
        <v>542.01937401739679</v>
      </c>
      <c r="K10" s="85">
        <v>527.45910337128669</v>
      </c>
      <c r="L10" s="85">
        <v>154.72518933020643</v>
      </c>
      <c r="M10" s="85">
        <v>153.44057009865506</v>
      </c>
      <c r="N10" s="137">
        <v>154.07948292788976</v>
      </c>
    </row>
    <row r="11" spans="1:14" ht="16.149999999999999" customHeight="1" x14ac:dyDescent="0.25">
      <c r="A11" s="47"/>
      <c r="B11" s="68" t="s">
        <v>16</v>
      </c>
      <c r="C11" s="54">
        <v>1144</v>
      </c>
      <c r="D11" s="54">
        <v>1366</v>
      </c>
      <c r="E11" s="54">
        <v>2510</v>
      </c>
      <c r="F11" s="54">
        <v>377</v>
      </c>
      <c r="G11" s="54">
        <v>334</v>
      </c>
      <c r="H11" s="54">
        <v>711</v>
      </c>
      <c r="I11" s="85">
        <v>493.1247036510195</v>
      </c>
      <c r="J11" s="85">
        <v>590.52905523997276</v>
      </c>
      <c r="K11" s="85">
        <v>541.75623990952022</v>
      </c>
      <c r="L11" s="85">
        <v>162.50700461226776</v>
      </c>
      <c r="M11" s="85">
        <v>144.38997397522027</v>
      </c>
      <c r="N11" s="137">
        <v>153.46162811779635</v>
      </c>
    </row>
    <row r="12" spans="1:14" ht="16.149999999999999" customHeight="1" x14ac:dyDescent="0.25">
      <c r="A12" s="47"/>
      <c r="B12" s="68" t="s">
        <v>17</v>
      </c>
      <c r="C12" s="54">
        <v>758</v>
      </c>
      <c r="D12" s="54">
        <v>910</v>
      </c>
      <c r="E12" s="54">
        <v>1668</v>
      </c>
      <c r="F12" s="54">
        <v>251</v>
      </c>
      <c r="G12" s="54">
        <v>267</v>
      </c>
      <c r="H12" s="54">
        <v>518</v>
      </c>
      <c r="I12" s="85">
        <v>506.09585108229732</v>
      </c>
      <c r="J12" s="85">
        <v>586.89230848607576</v>
      </c>
      <c r="K12" s="85">
        <v>547.19382733869588</v>
      </c>
      <c r="L12" s="85">
        <v>167.58582931616968</v>
      </c>
      <c r="M12" s="85">
        <v>172.19807292943105</v>
      </c>
      <c r="N12" s="137">
        <v>169.93189602005066</v>
      </c>
    </row>
    <row r="13" spans="1:14" ht="16.149999999999999" customHeight="1" x14ac:dyDescent="0.25">
      <c r="A13" s="47"/>
      <c r="B13" s="68" t="s">
        <v>107</v>
      </c>
      <c r="C13" s="54">
        <v>377</v>
      </c>
      <c r="D13" s="54">
        <v>658</v>
      </c>
      <c r="E13" s="54">
        <v>1035</v>
      </c>
      <c r="F13" s="54">
        <v>191</v>
      </c>
      <c r="G13" s="54">
        <v>248</v>
      </c>
      <c r="H13" s="54">
        <v>439</v>
      </c>
      <c r="I13" s="85">
        <v>403.03613427410733</v>
      </c>
      <c r="J13" s="85">
        <v>480.20434227330776</v>
      </c>
      <c r="K13" s="85">
        <v>448.8972740875675</v>
      </c>
      <c r="L13" s="85">
        <v>204.19072054735943</v>
      </c>
      <c r="M13" s="85">
        <v>180.98887064404306</v>
      </c>
      <c r="N13" s="137">
        <v>190.40183896081365</v>
      </c>
    </row>
    <row r="14" spans="1:14" ht="16.149999999999999" customHeight="1" x14ac:dyDescent="0.25">
      <c r="A14" s="47"/>
      <c r="B14" s="68" t="s">
        <v>18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9" t="s">
        <v>10</v>
      </c>
      <c r="J14" s="59" t="s">
        <v>10</v>
      </c>
      <c r="K14" s="59" t="s">
        <v>10</v>
      </c>
      <c r="L14" s="59" t="s">
        <v>10</v>
      </c>
      <c r="M14" s="59" t="s">
        <v>10</v>
      </c>
      <c r="N14" s="156" t="s">
        <v>10</v>
      </c>
    </row>
    <row r="15" spans="1:14" ht="16.149999999999999" customHeight="1" x14ac:dyDescent="0.25">
      <c r="A15" s="47"/>
      <c r="B15" s="69" t="s">
        <v>8</v>
      </c>
      <c r="C15" s="55">
        <v>8636</v>
      </c>
      <c r="D15" s="55">
        <v>8654</v>
      </c>
      <c r="E15" s="55">
        <v>17290</v>
      </c>
      <c r="F15" s="55">
        <v>3263</v>
      </c>
      <c r="G15" s="55">
        <v>2834</v>
      </c>
      <c r="H15" s="55">
        <v>6097</v>
      </c>
      <c r="I15" s="86">
        <v>379.98872705976464</v>
      </c>
      <c r="J15" s="86">
        <v>373.73361784420399</v>
      </c>
      <c r="K15" s="86">
        <v>376.83196127849993</v>
      </c>
      <c r="L15" s="86">
        <v>143.57378605789856</v>
      </c>
      <c r="M15" s="86">
        <v>122.38977039178114</v>
      </c>
      <c r="N15" s="152">
        <v>132.88284950347105</v>
      </c>
    </row>
    <row r="16" spans="1:14" customFormat="1" ht="25.9" customHeight="1" x14ac:dyDescent="0.25">
      <c r="A16" s="2"/>
      <c r="B16" s="217" t="s">
        <v>215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</row>
  </sheetData>
  <mergeCells count="8">
    <mergeCell ref="B16:N16"/>
    <mergeCell ref="B1:N1"/>
    <mergeCell ref="C3:E3"/>
    <mergeCell ref="F3:H3"/>
    <mergeCell ref="C2:H2"/>
    <mergeCell ref="I2:N2"/>
    <mergeCell ref="I3:K3"/>
    <mergeCell ref="L3:N3"/>
  </mergeCells>
  <conditionalFormatting sqref="O10">
    <cfRule type="expression" dxfId="117" priority="3">
      <formula>MOD(ROW(), 2)</formula>
    </cfRule>
  </conditionalFormatting>
  <conditionalFormatting sqref="B5:N15">
    <cfRule type="expression" dxfId="116" priority="1">
      <formula>MOD(ROW(), 2)</formula>
    </cfRule>
    <cfRule type="expression" dxfId="115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zoomScaleNormal="100" zoomScaleSheetLayoutView="130" workbookViewId="0">
      <selection activeCell="B15" sqref="B15:F15"/>
    </sheetView>
  </sheetViews>
  <sheetFormatPr defaultRowHeight="15" x14ac:dyDescent="0.25"/>
  <cols>
    <col min="1" max="1" width="0.140625" customWidth="1"/>
    <col min="2" max="2" width="37.5703125" bestFit="1" customWidth="1"/>
    <col min="3" max="5" width="18.7109375" customWidth="1"/>
    <col min="6" max="6" width="25.7109375" style="53" customWidth="1"/>
  </cols>
  <sheetData>
    <row r="1" spans="1:6" s="34" customFormat="1" ht="27" customHeight="1" x14ac:dyDescent="0.25">
      <c r="B1" s="221" t="s">
        <v>240</v>
      </c>
      <c r="C1" s="221"/>
      <c r="D1" s="221"/>
      <c r="E1" s="221"/>
      <c r="F1" s="221"/>
    </row>
    <row r="2" spans="1:6" s="2" customFormat="1" ht="18" customHeight="1" x14ac:dyDescent="0.25">
      <c r="A2" s="47"/>
      <c r="B2" s="108"/>
      <c r="C2" s="232" t="s">
        <v>4</v>
      </c>
      <c r="D2" s="232"/>
      <c r="E2" s="233"/>
      <c r="F2" s="150" t="s">
        <v>45</v>
      </c>
    </row>
    <row r="3" spans="1:6" s="13" customFormat="1" ht="25.15" customHeight="1" x14ac:dyDescent="0.25">
      <c r="A3" s="48"/>
      <c r="B3" s="45"/>
      <c r="C3" s="132" t="s">
        <v>6</v>
      </c>
      <c r="D3" s="132" t="s">
        <v>7</v>
      </c>
      <c r="E3" s="132" t="s">
        <v>8</v>
      </c>
      <c r="F3" s="130"/>
    </row>
    <row r="4" spans="1:6" ht="16.149999999999999" customHeight="1" x14ac:dyDescent="0.25">
      <c r="A4" s="47"/>
      <c r="B4" s="68" t="s">
        <v>122</v>
      </c>
      <c r="C4" s="292">
        <v>7323</v>
      </c>
      <c r="D4" s="292">
        <v>7533</v>
      </c>
      <c r="E4" s="159">
        <v>14856</v>
      </c>
      <c r="F4" s="288">
        <v>85.922498554077492</v>
      </c>
    </row>
    <row r="5" spans="1:6" ht="16.149999999999999" customHeight="1" x14ac:dyDescent="0.25">
      <c r="A5" s="47"/>
      <c r="B5" s="68" t="s">
        <v>123</v>
      </c>
      <c r="C5" s="292">
        <v>86</v>
      </c>
      <c r="D5" s="292">
        <v>35</v>
      </c>
      <c r="E5" s="159">
        <v>121</v>
      </c>
      <c r="F5" s="288">
        <v>0.69982648930017344</v>
      </c>
    </row>
    <row r="6" spans="1:6" ht="16.149999999999999" customHeight="1" x14ac:dyDescent="0.25">
      <c r="A6" s="47"/>
      <c r="B6" s="68" t="s">
        <v>124</v>
      </c>
      <c r="C6" s="292">
        <v>15</v>
      </c>
      <c r="D6" s="292">
        <v>6</v>
      </c>
      <c r="E6" s="159">
        <v>21</v>
      </c>
      <c r="F6" s="288">
        <v>0.1214574898785425</v>
      </c>
    </row>
    <row r="7" spans="1:6" ht="16.149999999999999" customHeight="1" x14ac:dyDescent="0.25">
      <c r="A7" s="47"/>
      <c r="B7" s="68" t="s">
        <v>125</v>
      </c>
      <c r="C7" s="292">
        <v>489</v>
      </c>
      <c r="D7" s="292">
        <v>415</v>
      </c>
      <c r="E7" s="159">
        <v>904</v>
      </c>
      <c r="F7" s="288">
        <v>5.2284557547715442</v>
      </c>
    </row>
    <row r="8" spans="1:6" ht="16.149999999999999" customHeight="1" x14ac:dyDescent="0.25">
      <c r="A8" s="47"/>
      <c r="B8" s="68" t="s">
        <v>126</v>
      </c>
      <c r="C8" s="292">
        <v>53</v>
      </c>
      <c r="D8" s="292">
        <v>60</v>
      </c>
      <c r="E8" s="159">
        <v>113</v>
      </c>
      <c r="F8" s="288">
        <v>0.65355696934644303</v>
      </c>
    </row>
    <row r="9" spans="1:6" ht="16.149999999999999" customHeight="1" x14ac:dyDescent="0.25">
      <c r="A9" s="47"/>
      <c r="B9" s="68" t="s">
        <v>127</v>
      </c>
      <c r="C9" s="292">
        <v>34</v>
      </c>
      <c r="D9" s="292">
        <v>24</v>
      </c>
      <c r="E9" s="159">
        <v>58</v>
      </c>
      <c r="F9" s="288">
        <v>0.33545401966454597</v>
      </c>
    </row>
    <row r="10" spans="1:6" ht="16.149999999999999" customHeight="1" x14ac:dyDescent="0.25">
      <c r="A10" s="47"/>
      <c r="B10" s="68" t="s">
        <v>128</v>
      </c>
      <c r="C10" s="292">
        <v>11</v>
      </c>
      <c r="D10" s="292">
        <v>3</v>
      </c>
      <c r="E10" s="159">
        <v>14</v>
      </c>
      <c r="F10" s="288">
        <v>8.0971659919028341E-2</v>
      </c>
    </row>
    <row r="11" spans="1:6" ht="16.149999999999999" customHeight="1" x14ac:dyDescent="0.25">
      <c r="A11" s="47"/>
      <c r="B11" s="68" t="s">
        <v>129</v>
      </c>
      <c r="C11" s="292">
        <v>23</v>
      </c>
      <c r="D11" s="292">
        <v>25</v>
      </c>
      <c r="E11" s="159">
        <v>48</v>
      </c>
      <c r="F11" s="288">
        <v>0.27761711972238284</v>
      </c>
    </row>
    <row r="12" spans="1:6" ht="16.149999999999999" customHeight="1" x14ac:dyDescent="0.25">
      <c r="A12" s="47"/>
      <c r="B12" s="68" t="s">
        <v>241</v>
      </c>
      <c r="C12" s="292">
        <v>181</v>
      </c>
      <c r="D12" s="292">
        <v>169</v>
      </c>
      <c r="E12" s="159">
        <v>350</v>
      </c>
      <c r="F12" s="288">
        <v>2.0242914979757085</v>
      </c>
    </row>
    <row r="13" spans="1:6" ht="16.149999999999999" customHeight="1" x14ac:dyDescent="0.25">
      <c r="A13" s="47"/>
      <c r="B13" s="287" t="s">
        <v>121</v>
      </c>
      <c r="C13" s="293">
        <v>421</v>
      </c>
      <c r="D13" s="293">
        <v>384</v>
      </c>
      <c r="E13" s="291">
        <v>805</v>
      </c>
      <c r="F13" s="289">
        <v>4.6558704453441297</v>
      </c>
    </row>
    <row r="14" spans="1:6" ht="16.149999999999999" customHeight="1" x14ac:dyDescent="0.25">
      <c r="A14" s="47"/>
      <c r="B14" s="69" t="s">
        <v>8</v>
      </c>
      <c r="C14" s="294">
        <v>8636</v>
      </c>
      <c r="D14" s="294">
        <v>8654</v>
      </c>
      <c r="E14" s="160">
        <v>17290</v>
      </c>
      <c r="F14" s="290">
        <v>100</v>
      </c>
    </row>
    <row r="15" spans="1:6" ht="25.9" customHeight="1" x14ac:dyDescent="0.25">
      <c r="A15" s="2"/>
      <c r="B15" s="217" t="s">
        <v>215</v>
      </c>
      <c r="C15" s="217"/>
      <c r="D15" s="217"/>
      <c r="E15" s="217"/>
      <c r="F15" s="217"/>
    </row>
    <row r="19" spans="3:6" x14ac:dyDescent="0.25">
      <c r="C19" s="283"/>
      <c r="D19" s="283"/>
      <c r="E19" s="283"/>
      <c r="F19" s="284"/>
    </row>
    <row r="20" spans="3:6" x14ac:dyDescent="0.25">
      <c r="C20" s="283"/>
      <c r="D20" s="283"/>
      <c r="E20" s="283"/>
      <c r="F20" s="284"/>
    </row>
    <row r="21" spans="3:6" x14ac:dyDescent="0.25">
      <c r="C21" s="283"/>
      <c r="D21" s="283"/>
      <c r="E21" s="283"/>
      <c r="F21" s="284"/>
    </row>
    <row r="22" spans="3:6" x14ac:dyDescent="0.25">
      <c r="C22" s="283"/>
      <c r="D22" s="283"/>
      <c r="E22" s="283"/>
      <c r="F22" s="284"/>
    </row>
    <row r="23" spans="3:6" x14ac:dyDescent="0.25">
      <c r="C23" s="283"/>
      <c r="D23" s="283"/>
      <c r="E23" s="283"/>
      <c r="F23" s="284"/>
    </row>
    <row r="24" spans="3:6" x14ac:dyDescent="0.25">
      <c r="C24" s="283"/>
      <c r="D24" s="283"/>
      <c r="E24" s="283"/>
      <c r="F24" s="284"/>
    </row>
    <row r="25" spans="3:6" x14ac:dyDescent="0.25">
      <c r="C25" s="283"/>
      <c r="D25" s="283"/>
      <c r="E25" s="283"/>
      <c r="F25" s="284"/>
    </row>
    <row r="26" spans="3:6" x14ac:dyDescent="0.25">
      <c r="C26" s="283"/>
      <c r="D26" s="283"/>
      <c r="E26" s="283"/>
      <c r="F26" s="284"/>
    </row>
    <row r="27" spans="3:6" x14ac:dyDescent="0.25">
      <c r="C27" s="283"/>
      <c r="D27" s="283"/>
      <c r="E27" s="283"/>
      <c r="F27" s="284"/>
    </row>
    <row r="28" spans="3:6" x14ac:dyDescent="0.25">
      <c r="C28" s="283"/>
      <c r="D28" s="283"/>
      <c r="E28" s="283"/>
      <c r="F28" s="284"/>
    </row>
    <row r="29" spans="3:6" x14ac:dyDescent="0.25">
      <c r="C29" s="285"/>
      <c r="D29" s="285"/>
      <c r="E29" s="285"/>
      <c r="F29" s="286"/>
    </row>
  </sheetData>
  <mergeCells count="3">
    <mergeCell ref="B1:F1"/>
    <mergeCell ref="C2:E2"/>
    <mergeCell ref="B15:F15"/>
  </mergeCells>
  <conditionalFormatting sqref="B14:F14 B4:F12 B13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11"/>
  <sheetViews>
    <sheetView showGridLines="0" zoomScaleNormal="100" zoomScaleSheetLayoutView="115" workbookViewId="0">
      <selection activeCell="G15" sqref="G15"/>
    </sheetView>
  </sheetViews>
  <sheetFormatPr defaultRowHeight="15" x14ac:dyDescent="0.25"/>
  <cols>
    <col min="1" max="1" width="0.140625" customWidth="1"/>
    <col min="2" max="13" width="10.7109375" customWidth="1"/>
  </cols>
  <sheetData>
    <row r="1" spans="1:14" ht="27" customHeight="1" x14ac:dyDescent="0.25">
      <c r="A1" s="34"/>
      <c r="B1" s="221" t="s">
        <v>179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19.899999999999999" customHeight="1" x14ac:dyDescent="0.25">
      <c r="A2" s="46"/>
      <c r="B2" s="36"/>
      <c r="C2" s="225" t="s">
        <v>4</v>
      </c>
      <c r="D2" s="225"/>
      <c r="E2" s="225"/>
      <c r="F2" s="225"/>
      <c r="G2" s="225"/>
      <c r="H2" s="225"/>
      <c r="I2" s="226" t="s">
        <v>5</v>
      </c>
      <c r="J2" s="227"/>
      <c r="K2" s="227"/>
      <c r="L2" s="227"/>
      <c r="M2" s="227"/>
      <c r="N2" s="228"/>
    </row>
    <row r="3" spans="1:14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4" ht="25.15" customHeight="1" x14ac:dyDescent="0.25">
      <c r="A4" s="48"/>
      <c r="B4" s="45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ht="16.149999999999999" customHeight="1" x14ac:dyDescent="0.25">
      <c r="A5" s="2"/>
      <c r="B5" s="68" t="s">
        <v>19</v>
      </c>
      <c r="C5" s="54">
        <v>5616</v>
      </c>
      <c r="D5" s="54">
        <v>4422</v>
      </c>
      <c r="E5" s="54">
        <v>10038</v>
      </c>
      <c r="F5" s="54">
        <v>1975</v>
      </c>
      <c r="G5" s="54">
        <v>1399</v>
      </c>
      <c r="H5" s="54">
        <v>3374</v>
      </c>
      <c r="I5" s="85">
        <v>436.83475263143157</v>
      </c>
      <c r="J5" s="85">
        <v>368.80334074776505</v>
      </c>
      <c r="K5" s="85">
        <v>404.00462846506014</v>
      </c>
      <c r="L5" s="85">
        <v>153.62333270069041</v>
      </c>
      <c r="M5" s="85">
        <v>116.67930205927709</v>
      </c>
      <c r="N5" s="137">
        <v>135.79514011168686</v>
      </c>
    </row>
    <row r="6" spans="1:14" ht="16.149999999999999" customHeight="1" x14ac:dyDescent="0.25">
      <c r="A6" s="2"/>
      <c r="B6" s="68" t="s">
        <v>20</v>
      </c>
      <c r="C6" s="54">
        <v>1884</v>
      </c>
      <c r="D6" s="54">
        <v>2463</v>
      </c>
      <c r="E6" s="54">
        <v>4347</v>
      </c>
      <c r="F6" s="54">
        <v>809</v>
      </c>
      <c r="G6" s="54">
        <v>853</v>
      </c>
      <c r="H6" s="54">
        <v>1662</v>
      </c>
      <c r="I6" s="85">
        <v>220.32845780604782</v>
      </c>
      <c r="J6" s="85">
        <v>288.57070216527615</v>
      </c>
      <c r="K6" s="85">
        <v>254.418226809723</v>
      </c>
      <c r="L6" s="85">
        <v>94.610256032427117</v>
      </c>
      <c r="M6" s="85">
        <v>99.939427099870315</v>
      </c>
      <c r="N6" s="137">
        <v>97.272393134980376</v>
      </c>
    </row>
    <row r="7" spans="1:14" ht="16.149999999999999" customHeight="1" x14ac:dyDescent="0.25">
      <c r="A7" s="2"/>
      <c r="B7" s="68" t="s">
        <v>21</v>
      </c>
      <c r="C7" s="54">
        <v>190</v>
      </c>
      <c r="D7" s="54">
        <v>532</v>
      </c>
      <c r="E7" s="54">
        <v>722</v>
      </c>
      <c r="F7" s="54">
        <v>72</v>
      </c>
      <c r="G7" s="54">
        <v>182</v>
      </c>
      <c r="H7" s="54">
        <v>254</v>
      </c>
      <c r="I7" s="85">
        <v>441.01945127895641</v>
      </c>
      <c r="J7" s="85">
        <v>359.51533008508079</v>
      </c>
      <c r="K7" s="85">
        <v>377.89373963016658</v>
      </c>
      <c r="L7" s="85">
        <v>167.12316048465718</v>
      </c>
      <c r="M7" s="85">
        <v>122.99208660805395</v>
      </c>
      <c r="N7" s="137">
        <v>132.94322696130516</v>
      </c>
    </row>
    <row r="8" spans="1:14" ht="16.149999999999999" customHeight="1" x14ac:dyDescent="0.25">
      <c r="A8" s="2"/>
      <c r="B8" s="68" t="s">
        <v>22</v>
      </c>
      <c r="C8" s="54">
        <v>238</v>
      </c>
      <c r="D8" s="54">
        <v>433</v>
      </c>
      <c r="E8" s="54">
        <v>671</v>
      </c>
      <c r="F8" s="54">
        <v>81</v>
      </c>
      <c r="G8" s="54">
        <v>122</v>
      </c>
      <c r="H8" s="54">
        <v>203</v>
      </c>
      <c r="I8" s="85">
        <v>624.91794669817511</v>
      </c>
      <c r="J8" s="85">
        <v>871.49038945355733</v>
      </c>
      <c r="K8" s="85">
        <v>764.49812008659001</v>
      </c>
      <c r="L8" s="85">
        <v>212.68215833005121</v>
      </c>
      <c r="M8" s="85">
        <v>245.54694575827716</v>
      </c>
      <c r="N8" s="137">
        <v>231.28631650905777</v>
      </c>
    </row>
    <row r="9" spans="1:14" ht="16.149999999999999" customHeight="1" x14ac:dyDescent="0.25">
      <c r="A9" s="2"/>
      <c r="B9" s="68" t="s">
        <v>18</v>
      </c>
      <c r="C9" s="54">
        <v>708</v>
      </c>
      <c r="D9" s="54">
        <v>804</v>
      </c>
      <c r="E9" s="54">
        <v>1512</v>
      </c>
      <c r="F9" s="54">
        <v>326</v>
      </c>
      <c r="G9" s="54">
        <v>278</v>
      </c>
      <c r="H9" s="54">
        <v>604</v>
      </c>
      <c r="I9" s="85" t="s">
        <v>10</v>
      </c>
      <c r="J9" s="85" t="s">
        <v>10</v>
      </c>
      <c r="K9" s="85" t="s">
        <v>10</v>
      </c>
      <c r="L9" s="85" t="s">
        <v>10</v>
      </c>
      <c r="M9" s="85" t="s">
        <v>10</v>
      </c>
      <c r="N9" s="137" t="s">
        <v>10</v>
      </c>
    </row>
    <row r="10" spans="1:14" ht="16.149999999999999" customHeight="1" x14ac:dyDescent="0.25">
      <c r="A10" s="2"/>
      <c r="B10" s="69" t="s">
        <v>8</v>
      </c>
      <c r="C10" s="55">
        <v>8636</v>
      </c>
      <c r="D10" s="55">
        <v>8654</v>
      </c>
      <c r="E10" s="55">
        <v>17290</v>
      </c>
      <c r="F10" s="55">
        <v>3263</v>
      </c>
      <c r="G10" s="55">
        <v>2834</v>
      </c>
      <c r="H10" s="55">
        <v>6097</v>
      </c>
      <c r="I10" s="86">
        <v>379.98872705976464</v>
      </c>
      <c r="J10" s="86">
        <v>373.73361784420399</v>
      </c>
      <c r="K10" s="86">
        <v>376.83196127849993</v>
      </c>
      <c r="L10" s="86">
        <v>143.57378605789856</v>
      </c>
      <c r="M10" s="86">
        <v>122.38977039178114</v>
      </c>
      <c r="N10" s="152">
        <v>132.88284950347105</v>
      </c>
    </row>
    <row r="11" spans="1:14" s="49" customFormat="1" ht="25.9" customHeight="1" x14ac:dyDescent="0.2">
      <c r="B11" s="217" t="s">
        <v>215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</row>
  </sheetData>
  <mergeCells count="8">
    <mergeCell ref="B1:N1"/>
    <mergeCell ref="B11:N11"/>
    <mergeCell ref="C2:H2"/>
    <mergeCell ref="I2:N2"/>
    <mergeCell ref="C3:E3"/>
    <mergeCell ref="F3:H3"/>
    <mergeCell ref="I3:K3"/>
    <mergeCell ref="L3:N3"/>
  </mergeCells>
  <conditionalFormatting sqref="B5:N10">
    <cfRule type="expression" dxfId="114" priority="1">
      <formula>MOD(ROW(), 2)</formula>
    </cfRule>
    <cfRule type="expression" dxfId="11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18"/>
  <sheetViews>
    <sheetView showGridLines="0" zoomScaleNormal="100" zoomScaleSheetLayoutView="90" workbookViewId="0">
      <selection activeCell="B17" sqref="B17:N17"/>
    </sheetView>
  </sheetViews>
  <sheetFormatPr defaultRowHeight="15" x14ac:dyDescent="0.25"/>
  <cols>
    <col min="1" max="1" width="0.140625" customWidth="1"/>
    <col min="2" max="2" width="22.28515625" customWidth="1"/>
    <col min="3" max="14" width="10.7109375" customWidth="1"/>
  </cols>
  <sheetData>
    <row r="1" spans="1:14" s="34" customFormat="1" ht="27" customHeight="1" x14ac:dyDescent="0.25">
      <c r="B1" s="221" t="s">
        <v>180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5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4" s="13" customFormat="1" ht="25.15" customHeight="1" x14ac:dyDescent="0.25">
      <c r="A4" s="48"/>
      <c r="B4" s="45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s="2" customFormat="1" ht="16.149999999999999" customHeight="1" x14ac:dyDescent="0.25">
      <c r="A5" s="47"/>
      <c r="B5" s="68" t="s">
        <v>23</v>
      </c>
      <c r="C5" s="54">
        <v>275</v>
      </c>
      <c r="D5" s="54">
        <v>55</v>
      </c>
      <c r="E5" s="54">
        <v>330</v>
      </c>
      <c r="F5" s="54">
        <v>95</v>
      </c>
      <c r="G5" s="54">
        <v>13</v>
      </c>
      <c r="H5" s="54">
        <v>108</v>
      </c>
      <c r="I5" s="85">
        <v>244.88632821891946</v>
      </c>
      <c r="J5" s="85">
        <v>101.97648978380984</v>
      </c>
      <c r="K5" s="85">
        <v>198.51892847904421</v>
      </c>
      <c r="L5" s="85">
        <v>84.597095202899453</v>
      </c>
      <c r="M5" s="85">
        <v>24.103533948900509</v>
      </c>
      <c r="N5" s="137">
        <v>64.969831138596291</v>
      </c>
    </row>
    <row r="6" spans="1:14" s="2" customFormat="1" ht="16.149999999999999" customHeight="1" x14ac:dyDescent="0.25">
      <c r="A6" s="47"/>
      <c r="B6" s="68" t="s">
        <v>24</v>
      </c>
      <c r="C6" s="54">
        <v>48</v>
      </c>
      <c r="D6" s="54">
        <v>22</v>
      </c>
      <c r="E6" s="54">
        <v>70</v>
      </c>
      <c r="F6" s="54">
        <v>19</v>
      </c>
      <c r="G6" s="54">
        <v>6</v>
      </c>
      <c r="H6" s="54">
        <v>25</v>
      </c>
      <c r="I6" s="85">
        <v>307.59371996155079</v>
      </c>
      <c r="J6" s="85">
        <v>278.51626788201037</v>
      </c>
      <c r="K6" s="85">
        <v>297.82164737916952</v>
      </c>
      <c r="L6" s="85">
        <v>121.75584748478053</v>
      </c>
      <c r="M6" s="85">
        <v>75.958982149639198</v>
      </c>
      <c r="N6" s="137">
        <v>106.36487406398912</v>
      </c>
    </row>
    <row r="7" spans="1:14" s="2" customFormat="1" ht="16.149999999999999" customHeight="1" x14ac:dyDescent="0.25">
      <c r="A7" s="47"/>
      <c r="B7" s="68" t="s">
        <v>25</v>
      </c>
      <c r="C7" s="54">
        <v>312</v>
      </c>
      <c r="D7" s="54">
        <v>302</v>
      </c>
      <c r="E7" s="54">
        <v>614</v>
      </c>
      <c r="F7" s="54">
        <v>115</v>
      </c>
      <c r="G7" s="54">
        <v>71</v>
      </c>
      <c r="H7" s="54">
        <v>186</v>
      </c>
      <c r="I7" s="85">
        <v>193.0800601518649</v>
      </c>
      <c r="J7" s="85">
        <v>225.38154408746595</v>
      </c>
      <c r="K7" s="85">
        <v>207.7229638751497</v>
      </c>
      <c r="L7" s="85">
        <v>71.167329863668144</v>
      </c>
      <c r="M7" s="85">
        <v>52.987051755662527</v>
      </c>
      <c r="N7" s="137">
        <v>62.92584899149486</v>
      </c>
    </row>
    <row r="8" spans="1:14" s="2" customFormat="1" ht="16.149999999999999" customHeight="1" x14ac:dyDescent="0.25">
      <c r="A8" s="47"/>
      <c r="B8" s="68" t="s">
        <v>26</v>
      </c>
      <c r="C8" s="54">
        <v>448</v>
      </c>
      <c r="D8" s="54">
        <v>1008</v>
      </c>
      <c r="E8" s="54">
        <v>1456</v>
      </c>
      <c r="F8" s="54">
        <v>169</v>
      </c>
      <c r="G8" s="54">
        <v>272</v>
      </c>
      <c r="H8" s="54">
        <v>441</v>
      </c>
      <c r="I8" s="85">
        <v>203.38213596640563</v>
      </c>
      <c r="J8" s="85">
        <v>299.72168700492404</v>
      </c>
      <c r="K8" s="85">
        <v>261.59432397810224</v>
      </c>
      <c r="L8" s="85">
        <v>76.722278969469983</v>
      </c>
      <c r="M8" s="85">
        <v>80.877280620376311</v>
      </c>
      <c r="N8" s="137">
        <v>79.23289620490597</v>
      </c>
    </row>
    <row r="9" spans="1:14" s="2" customFormat="1" ht="16.149999999999999" customHeight="1" x14ac:dyDescent="0.25">
      <c r="A9" s="47"/>
      <c r="B9" s="68" t="s">
        <v>108</v>
      </c>
      <c r="C9" s="54">
        <v>278</v>
      </c>
      <c r="D9" s="54">
        <v>257</v>
      </c>
      <c r="E9" s="54">
        <v>535</v>
      </c>
      <c r="F9" s="54">
        <v>104</v>
      </c>
      <c r="G9" s="54">
        <v>94</v>
      </c>
      <c r="H9" s="54">
        <v>198</v>
      </c>
      <c r="I9" s="85">
        <v>73.423959981300655</v>
      </c>
      <c r="J9" s="85">
        <v>78.711459714739874</v>
      </c>
      <c r="K9" s="85">
        <v>75.872318941701707</v>
      </c>
      <c r="L9" s="85">
        <v>27.467956251997368</v>
      </c>
      <c r="M9" s="85">
        <v>28.789405498776453</v>
      </c>
      <c r="N9" s="137">
        <v>28.07984887935876</v>
      </c>
    </row>
    <row r="10" spans="1:14" s="2" customFormat="1" ht="16.149999999999999" customHeight="1" x14ac:dyDescent="0.25">
      <c r="A10" s="47"/>
      <c r="B10" s="68" t="s">
        <v>27</v>
      </c>
      <c r="C10" s="54">
        <v>99</v>
      </c>
      <c r="D10" s="54">
        <v>38</v>
      </c>
      <c r="E10" s="54">
        <v>137</v>
      </c>
      <c r="F10" s="54">
        <v>35</v>
      </c>
      <c r="G10" s="54">
        <v>16</v>
      </c>
      <c r="H10" s="54">
        <v>51</v>
      </c>
      <c r="I10" s="85">
        <v>77.312945623228245</v>
      </c>
      <c r="J10" s="85">
        <v>55.294442908487696</v>
      </c>
      <c r="K10" s="85">
        <v>69.623019301330459</v>
      </c>
      <c r="L10" s="85">
        <v>27.33285956376756</v>
      </c>
      <c r="M10" s="85">
        <v>23.281870698310609</v>
      </c>
      <c r="N10" s="137">
        <v>25.918058280057323</v>
      </c>
    </row>
    <row r="11" spans="1:14" s="2" customFormat="1" ht="16.149999999999999" customHeight="1" x14ac:dyDescent="0.25">
      <c r="A11" s="47"/>
      <c r="B11" s="68" t="s">
        <v>28</v>
      </c>
      <c r="C11" s="54">
        <v>826</v>
      </c>
      <c r="D11" s="54">
        <v>1676</v>
      </c>
      <c r="E11" s="54">
        <v>2502</v>
      </c>
      <c r="F11" s="54">
        <v>308</v>
      </c>
      <c r="G11" s="54">
        <v>510</v>
      </c>
      <c r="H11" s="54">
        <v>818</v>
      </c>
      <c r="I11" s="85">
        <v>251.17987641706807</v>
      </c>
      <c r="J11" s="85">
        <v>278.30360997642055</v>
      </c>
      <c r="K11" s="85">
        <v>268.72365928159923</v>
      </c>
      <c r="L11" s="85">
        <v>93.660292901279618</v>
      </c>
      <c r="M11" s="85">
        <v>84.686659360366647</v>
      </c>
      <c r="N11" s="137">
        <v>87.856096439787436</v>
      </c>
    </row>
    <row r="12" spans="1:14" s="2" customFormat="1" ht="16.149999999999999" customHeight="1" x14ac:dyDescent="0.25">
      <c r="A12" s="47"/>
      <c r="B12" s="68" t="s">
        <v>29</v>
      </c>
      <c r="C12" s="54">
        <v>819</v>
      </c>
      <c r="D12" s="54">
        <v>179</v>
      </c>
      <c r="E12" s="54">
        <v>998</v>
      </c>
      <c r="F12" s="54">
        <v>304</v>
      </c>
      <c r="G12" s="54">
        <v>29</v>
      </c>
      <c r="H12" s="54">
        <v>333</v>
      </c>
      <c r="I12" s="85">
        <v>288.99796395817822</v>
      </c>
      <c r="J12" s="85">
        <v>173.19954716542975</v>
      </c>
      <c r="K12" s="85">
        <v>258.05317239917053</v>
      </c>
      <c r="L12" s="85">
        <v>107.27152752537995</v>
      </c>
      <c r="M12" s="85">
        <v>28.060261831270743</v>
      </c>
      <c r="N12" s="137">
        <v>86.10391423739857</v>
      </c>
    </row>
    <row r="13" spans="1:14" s="2" customFormat="1" ht="16.149999999999999" customHeight="1" x14ac:dyDescent="0.25">
      <c r="A13" s="47"/>
      <c r="B13" s="68" t="s">
        <v>30</v>
      </c>
      <c r="C13" s="54">
        <v>538</v>
      </c>
      <c r="D13" s="54">
        <v>393</v>
      </c>
      <c r="E13" s="54">
        <v>931</v>
      </c>
      <c r="F13" s="54">
        <v>191</v>
      </c>
      <c r="G13" s="54">
        <v>135</v>
      </c>
      <c r="H13" s="54">
        <v>326</v>
      </c>
      <c r="I13" s="85">
        <v>277.11104014504548</v>
      </c>
      <c r="J13" s="85">
        <v>237.34893917706955</v>
      </c>
      <c r="K13" s="85">
        <v>258.80881228716379</v>
      </c>
      <c r="L13" s="85">
        <v>98.379570014319128</v>
      </c>
      <c r="M13" s="85">
        <v>81.532078343268168</v>
      </c>
      <c r="N13" s="137">
        <v>90.624782820209887</v>
      </c>
    </row>
    <row r="14" spans="1:14" s="2" customFormat="1" ht="16.149999999999999" customHeight="1" x14ac:dyDescent="0.25">
      <c r="A14" s="47"/>
      <c r="B14" s="68" t="s">
        <v>31</v>
      </c>
      <c r="C14" s="54">
        <v>552</v>
      </c>
      <c r="D14" s="54">
        <v>344</v>
      </c>
      <c r="E14" s="54">
        <v>896</v>
      </c>
      <c r="F14" s="54">
        <v>165</v>
      </c>
      <c r="G14" s="54">
        <v>88</v>
      </c>
      <c r="H14" s="54">
        <v>253</v>
      </c>
      <c r="I14" s="85">
        <v>662.90380689323888</v>
      </c>
      <c r="J14" s="85">
        <v>500.88090973951279</v>
      </c>
      <c r="K14" s="85">
        <v>589.67153452803245</v>
      </c>
      <c r="L14" s="85">
        <v>198.15059445178335</v>
      </c>
      <c r="M14" s="85">
        <v>128.13232574731722</v>
      </c>
      <c r="N14" s="137">
        <v>166.50323463793774</v>
      </c>
    </row>
    <row r="15" spans="1:14" s="2" customFormat="1" ht="16.149999999999999" customHeight="1" x14ac:dyDescent="0.25">
      <c r="A15" s="47"/>
      <c r="B15" s="68" t="s">
        <v>18</v>
      </c>
      <c r="C15" s="54">
        <v>4441</v>
      </c>
      <c r="D15" s="54">
        <v>4380</v>
      </c>
      <c r="E15" s="54">
        <v>8821</v>
      </c>
      <c r="F15" s="54">
        <v>1758</v>
      </c>
      <c r="G15" s="54">
        <v>1600</v>
      </c>
      <c r="H15" s="54">
        <v>3358</v>
      </c>
      <c r="I15" s="85" t="s">
        <v>10</v>
      </c>
      <c r="J15" s="85" t="s">
        <v>10</v>
      </c>
      <c r="K15" s="85" t="s">
        <v>10</v>
      </c>
      <c r="L15" s="85" t="s">
        <v>10</v>
      </c>
      <c r="M15" s="85" t="s">
        <v>10</v>
      </c>
      <c r="N15" s="137" t="s">
        <v>10</v>
      </c>
    </row>
    <row r="16" spans="1:14" ht="16.149999999999999" customHeight="1" x14ac:dyDescent="0.25">
      <c r="A16" s="47"/>
      <c r="B16" s="69" t="s">
        <v>8</v>
      </c>
      <c r="C16" s="55">
        <v>8636</v>
      </c>
      <c r="D16" s="55">
        <v>8654</v>
      </c>
      <c r="E16" s="55">
        <v>17290</v>
      </c>
      <c r="F16" s="55">
        <v>3263</v>
      </c>
      <c r="G16" s="55">
        <v>2834</v>
      </c>
      <c r="H16" s="55">
        <v>6097</v>
      </c>
      <c r="I16" s="86">
        <v>379.98872705976464</v>
      </c>
      <c r="J16" s="86">
        <v>373.73361784420399</v>
      </c>
      <c r="K16" s="86">
        <v>376.83196127849993</v>
      </c>
      <c r="L16" s="86">
        <v>143.57378605789856</v>
      </c>
      <c r="M16" s="86">
        <v>122.38977039178114</v>
      </c>
      <c r="N16" s="152">
        <v>132.88284950347105</v>
      </c>
    </row>
    <row r="17" spans="1:14" ht="25.9" customHeight="1" x14ac:dyDescent="0.25">
      <c r="A17" s="2"/>
      <c r="B17" s="217" t="s">
        <v>215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8">
    <mergeCell ref="B17:N17"/>
    <mergeCell ref="B1:N1"/>
    <mergeCell ref="C2:H2"/>
    <mergeCell ref="I2:N2"/>
    <mergeCell ref="C3:E3"/>
    <mergeCell ref="F3:H3"/>
    <mergeCell ref="I3:K3"/>
    <mergeCell ref="L3:N3"/>
  </mergeCells>
  <conditionalFormatting sqref="B16:N16">
    <cfRule type="expression" dxfId="112" priority="4">
      <formula>MOD(ROW(), 2)</formula>
    </cfRule>
    <cfRule type="expression" dxfId="111" priority="5">
      <formula>MOD(ROW(), 2)</formula>
    </cfRule>
  </conditionalFormatting>
  <conditionalFormatting sqref="B5:N15">
    <cfRule type="expression" dxfId="110" priority="1">
      <formula>MOD(ROW(), 2)</formula>
    </cfRule>
    <cfRule type="expression" dxfId="109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9"/>
  <sheetViews>
    <sheetView showGridLines="0" zoomScaleNormal="100" zoomScaleSheetLayoutView="100" workbookViewId="0">
      <selection activeCell="E8" sqref="E8"/>
    </sheetView>
  </sheetViews>
  <sheetFormatPr defaultRowHeight="15" x14ac:dyDescent="0.25"/>
  <cols>
    <col min="1" max="1" width="0.140625" customWidth="1"/>
    <col min="2" max="2" width="37.140625" customWidth="1"/>
    <col min="3" max="14" width="10.7109375" customWidth="1"/>
  </cols>
  <sheetData>
    <row r="1" spans="1:14" s="34" customFormat="1" ht="27" customHeight="1" x14ac:dyDescent="0.25">
      <c r="B1" s="221" t="s">
        <v>181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4</v>
      </c>
      <c r="D2" s="229"/>
      <c r="E2" s="229"/>
      <c r="F2" s="229"/>
      <c r="G2" s="229"/>
      <c r="H2" s="229"/>
      <c r="I2" s="229" t="s">
        <v>5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3</v>
      </c>
      <c r="D3" s="223"/>
      <c r="E3" s="224"/>
      <c r="F3" s="222" t="s">
        <v>1</v>
      </c>
      <c r="G3" s="223"/>
      <c r="H3" s="224"/>
      <c r="I3" s="222" t="s">
        <v>3</v>
      </c>
      <c r="J3" s="223"/>
      <c r="K3" s="224"/>
      <c r="L3" s="222" t="s">
        <v>1</v>
      </c>
      <c r="M3" s="223"/>
      <c r="N3" s="224"/>
    </row>
    <row r="4" spans="1:14" s="13" customFormat="1" ht="25.15" customHeight="1" x14ac:dyDescent="0.25">
      <c r="A4" s="56"/>
      <c r="B4" s="57"/>
      <c r="C4" s="132" t="s">
        <v>6</v>
      </c>
      <c r="D4" s="132" t="s">
        <v>7</v>
      </c>
      <c r="E4" s="132" t="s">
        <v>8</v>
      </c>
      <c r="F4" s="132" t="s">
        <v>6</v>
      </c>
      <c r="G4" s="132" t="s">
        <v>7</v>
      </c>
      <c r="H4" s="132" t="s">
        <v>8</v>
      </c>
      <c r="I4" s="132" t="s">
        <v>6</v>
      </c>
      <c r="J4" s="132" t="s">
        <v>7</v>
      </c>
      <c r="K4" s="132" t="s">
        <v>8</v>
      </c>
      <c r="L4" s="132" t="s">
        <v>6</v>
      </c>
      <c r="M4" s="132" t="s">
        <v>7</v>
      </c>
      <c r="N4" s="132" t="s">
        <v>8</v>
      </c>
    </row>
    <row r="5" spans="1:14" ht="16.149999999999999" customHeight="1" x14ac:dyDescent="0.25">
      <c r="A5" s="47"/>
      <c r="B5" s="68" t="s">
        <v>32</v>
      </c>
      <c r="C5" s="54">
        <v>240</v>
      </c>
      <c r="D5" s="54">
        <v>250</v>
      </c>
      <c r="E5" s="54">
        <v>490</v>
      </c>
      <c r="F5" s="54">
        <v>151</v>
      </c>
      <c r="G5" s="54">
        <v>136</v>
      </c>
      <c r="H5" s="54">
        <v>287</v>
      </c>
      <c r="I5" s="85">
        <v>10.560131368034218</v>
      </c>
      <c r="J5" s="85">
        <v>10.796557021152182</v>
      </c>
      <c r="K5" s="85">
        <v>10.679448295342103</v>
      </c>
      <c r="L5" s="85">
        <v>6.644082652388196</v>
      </c>
      <c r="M5" s="85">
        <v>5.873327019506787</v>
      </c>
      <c r="N5" s="137">
        <v>6.2551054301289462</v>
      </c>
    </row>
    <row r="6" spans="1:14" ht="16.149999999999999" customHeight="1" x14ac:dyDescent="0.25">
      <c r="A6" s="47"/>
      <c r="B6" s="68" t="s">
        <v>33</v>
      </c>
      <c r="C6" s="54">
        <v>764</v>
      </c>
      <c r="D6" s="54">
        <v>496</v>
      </c>
      <c r="E6" s="54">
        <v>1260</v>
      </c>
      <c r="F6" s="54">
        <v>269</v>
      </c>
      <c r="G6" s="54">
        <v>176</v>
      </c>
      <c r="H6" s="54">
        <v>445</v>
      </c>
      <c r="I6" s="85">
        <v>33.616418188242264</v>
      </c>
      <c r="J6" s="85">
        <v>21.42036912996593</v>
      </c>
      <c r="K6" s="85">
        <v>27.461438473736838</v>
      </c>
      <c r="L6" s="85">
        <v>11.836147241671686</v>
      </c>
      <c r="M6" s="85">
        <v>7.6007761428911369</v>
      </c>
      <c r="N6" s="137">
        <v>9.6986826355657882</v>
      </c>
    </row>
    <row r="7" spans="1:14" ht="16.149999999999999" customHeight="1" x14ac:dyDescent="0.25">
      <c r="A7" s="47"/>
      <c r="B7" s="68" t="s">
        <v>34</v>
      </c>
      <c r="C7" s="54">
        <v>690</v>
      </c>
      <c r="D7" s="54">
        <v>253</v>
      </c>
      <c r="E7" s="54">
        <v>943</v>
      </c>
      <c r="F7" s="54">
        <v>301</v>
      </c>
      <c r="G7" s="54">
        <v>114</v>
      </c>
      <c r="H7" s="54">
        <v>415</v>
      </c>
      <c r="I7" s="85">
        <v>30.360377683098378</v>
      </c>
      <c r="J7" s="85">
        <v>10.926115705406009</v>
      </c>
      <c r="K7" s="85">
        <v>20.552489270423681</v>
      </c>
      <c r="L7" s="85">
        <v>13.244164757409582</v>
      </c>
      <c r="M7" s="85">
        <v>4.9232300016453951</v>
      </c>
      <c r="N7" s="137">
        <v>9.0448388623815781</v>
      </c>
    </row>
    <row r="8" spans="1:14" ht="30" customHeight="1" x14ac:dyDescent="0.25">
      <c r="A8" s="47"/>
      <c r="B8" s="184" t="s">
        <v>148</v>
      </c>
      <c r="C8" s="54">
        <v>2022</v>
      </c>
      <c r="D8" s="54">
        <v>1406</v>
      </c>
      <c r="E8" s="54">
        <v>3428</v>
      </c>
      <c r="F8" s="54">
        <v>514</v>
      </c>
      <c r="G8" s="54">
        <v>328</v>
      </c>
      <c r="H8" s="54">
        <v>842</v>
      </c>
      <c r="I8" s="85">
        <v>88.969106775688289</v>
      </c>
      <c r="J8" s="85">
        <v>60.719836686959873</v>
      </c>
      <c r="K8" s="85">
        <v>74.712548482515786</v>
      </c>
      <c r="L8" s="85">
        <v>22.616281346539949</v>
      </c>
      <c r="M8" s="85">
        <v>14.165082811751665</v>
      </c>
      <c r="N8" s="137">
        <v>18.35121523403684</v>
      </c>
    </row>
    <row r="9" spans="1:14" ht="16.149999999999999" customHeight="1" x14ac:dyDescent="0.25">
      <c r="A9" s="47"/>
      <c r="B9" s="68" t="s">
        <v>36</v>
      </c>
      <c r="C9" s="54">
        <v>2085</v>
      </c>
      <c r="D9" s="54">
        <v>2616</v>
      </c>
      <c r="E9" s="54">
        <v>4701</v>
      </c>
      <c r="F9" s="54">
        <v>882</v>
      </c>
      <c r="G9" s="54">
        <v>865</v>
      </c>
      <c r="H9" s="54">
        <v>1747</v>
      </c>
      <c r="I9" s="85">
        <v>91.741141259797274</v>
      </c>
      <c r="J9" s="85">
        <v>112.97517266933643</v>
      </c>
      <c r="K9" s="85">
        <v>102.45731925796576</v>
      </c>
      <c r="L9" s="85">
        <v>38.808482777525754</v>
      </c>
      <c r="M9" s="85">
        <v>37.356087293186555</v>
      </c>
      <c r="N9" s="137">
        <v>38.075502391760523</v>
      </c>
    </row>
    <row r="10" spans="1:14" ht="16.149999999999999" customHeight="1" x14ac:dyDescent="0.25">
      <c r="A10" s="47"/>
      <c r="B10" s="68" t="s">
        <v>37</v>
      </c>
      <c r="C10" s="54">
        <v>835</v>
      </c>
      <c r="D10" s="54">
        <v>1053</v>
      </c>
      <c r="E10" s="54">
        <v>1888</v>
      </c>
      <c r="F10" s="54">
        <v>210</v>
      </c>
      <c r="G10" s="54">
        <v>248</v>
      </c>
      <c r="H10" s="54">
        <v>458</v>
      </c>
      <c r="I10" s="85">
        <v>36.740457051285716</v>
      </c>
      <c r="J10" s="85">
        <v>45.475098173092995</v>
      </c>
      <c r="K10" s="85">
        <v>41.148568125726314</v>
      </c>
      <c r="L10" s="85">
        <v>9.2401149470299409</v>
      </c>
      <c r="M10" s="85">
        <v>10.710184564982965</v>
      </c>
      <c r="N10" s="137">
        <v>9.9820149372789455</v>
      </c>
    </row>
    <row r="11" spans="1:14" ht="16.149999999999999" customHeight="1" x14ac:dyDescent="0.25">
      <c r="A11" s="47"/>
      <c r="B11" s="68" t="s">
        <v>38</v>
      </c>
      <c r="C11" s="54">
        <v>716</v>
      </c>
      <c r="D11" s="54">
        <v>777</v>
      </c>
      <c r="E11" s="54">
        <v>1493</v>
      </c>
      <c r="F11" s="54">
        <v>364</v>
      </c>
      <c r="G11" s="54">
        <v>357</v>
      </c>
      <c r="H11" s="54">
        <v>721</v>
      </c>
      <c r="I11" s="85">
        <v>31.504391914635416</v>
      </c>
      <c r="J11" s="85">
        <v>33.55569922174098</v>
      </c>
      <c r="K11" s="85">
        <v>32.53962511213421</v>
      </c>
      <c r="L11" s="85">
        <v>16.016199241518564</v>
      </c>
      <c r="M11" s="85">
        <v>15.417483426205317</v>
      </c>
      <c r="N11" s="137">
        <v>15.714045348860527</v>
      </c>
    </row>
    <row r="12" spans="1:14" ht="16.149999999999999" customHeight="1" x14ac:dyDescent="0.25">
      <c r="A12" s="47"/>
      <c r="B12" s="68" t="s">
        <v>39</v>
      </c>
      <c r="C12" s="54">
        <v>13</v>
      </c>
      <c r="D12" s="54">
        <v>137</v>
      </c>
      <c r="E12" s="54">
        <v>150</v>
      </c>
      <c r="F12" s="54">
        <v>5</v>
      </c>
      <c r="G12" s="54">
        <v>73</v>
      </c>
      <c r="H12" s="54">
        <v>78</v>
      </c>
      <c r="I12" s="85">
        <v>0.57200711576852015</v>
      </c>
      <c r="J12" s="85">
        <v>5.9165132475913964</v>
      </c>
      <c r="K12" s="85">
        <v>3.2692188659210526</v>
      </c>
      <c r="L12" s="85">
        <v>0.22000273683404623</v>
      </c>
      <c r="M12" s="85">
        <v>3.1525946501764377</v>
      </c>
      <c r="N12" s="137">
        <v>1.6999938102789471</v>
      </c>
    </row>
    <row r="13" spans="1:14" ht="16.149999999999999" customHeight="1" x14ac:dyDescent="0.25">
      <c r="A13" s="47"/>
      <c r="B13" s="68" t="s">
        <v>40</v>
      </c>
      <c r="C13" s="54">
        <v>394</v>
      </c>
      <c r="D13" s="54">
        <v>918</v>
      </c>
      <c r="E13" s="54">
        <v>1312</v>
      </c>
      <c r="F13" s="54">
        <v>119</v>
      </c>
      <c r="G13" s="54">
        <v>174</v>
      </c>
      <c r="H13" s="54">
        <v>293</v>
      </c>
      <c r="I13" s="85">
        <v>17.336215662522843</v>
      </c>
      <c r="J13" s="85">
        <v>39.644957381670814</v>
      </c>
      <c r="K13" s="85">
        <v>28.59476768058947</v>
      </c>
      <c r="L13" s="85">
        <v>5.2360651366502999</v>
      </c>
      <c r="M13" s="85">
        <v>7.5144036867219199</v>
      </c>
      <c r="N13" s="137">
        <v>6.3858741847657887</v>
      </c>
    </row>
    <row r="14" spans="1:14" ht="16.149999999999999" customHeight="1" x14ac:dyDescent="0.25">
      <c r="A14" s="47"/>
      <c r="B14" s="68" t="s">
        <v>41</v>
      </c>
      <c r="C14" s="54">
        <v>39</v>
      </c>
      <c r="D14" s="54">
        <v>28</v>
      </c>
      <c r="E14" s="54">
        <v>67</v>
      </c>
      <c r="F14" s="54">
        <v>11</v>
      </c>
      <c r="G14" s="54">
        <v>4</v>
      </c>
      <c r="H14" s="54">
        <v>15</v>
      </c>
      <c r="I14" s="85">
        <v>1.7160213473055603</v>
      </c>
      <c r="J14" s="85">
        <v>1.2092143863690445</v>
      </c>
      <c r="K14" s="85">
        <v>1.4602510934447368</v>
      </c>
      <c r="L14" s="85">
        <v>0.48400602103490165</v>
      </c>
      <c r="M14" s="85">
        <v>0.17274491233843492</v>
      </c>
      <c r="N14" s="137">
        <v>0.32692188659210525</v>
      </c>
    </row>
    <row r="15" spans="1:14" ht="16.149999999999999" customHeight="1" x14ac:dyDescent="0.25">
      <c r="A15" s="47"/>
      <c r="B15" s="68" t="s">
        <v>42</v>
      </c>
      <c r="C15" s="54">
        <v>44</v>
      </c>
      <c r="D15" s="54">
        <v>17</v>
      </c>
      <c r="E15" s="54">
        <v>61</v>
      </c>
      <c r="F15" s="54">
        <v>22</v>
      </c>
      <c r="G15" s="54">
        <v>7</v>
      </c>
      <c r="H15" s="54">
        <v>29</v>
      </c>
      <c r="I15" s="85">
        <v>1.9360240841396066</v>
      </c>
      <c r="J15" s="85">
        <v>0.73416587743834838</v>
      </c>
      <c r="K15" s="85">
        <v>1.3294823388078947</v>
      </c>
      <c r="L15" s="85">
        <v>0.96801204206980329</v>
      </c>
      <c r="M15" s="85">
        <v>0.30230359659226114</v>
      </c>
      <c r="N15" s="137">
        <v>0.63204898074473681</v>
      </c>
    </row>
    <row r="16" spans="1:14" ht="30" customHeight="1" x14ac:dyDescent="0.25">
      <c r="A16" s="47"/>
      <c r="B16" s="184" t="s">
        <v>173</v>
      </c>
      <c r="C16" s="54">
        <v>13</v>
      </c>
      <c r="D16" s="54">
        <v>4</v>
      </c>
      <c r="E16" s="54">
        <v>17</v>
      </c>
      <c r="F16" s="54">
        <v>10</v>
      </c>
      <c r="G16" s="54">
        <v>2</v>
      </c>
      <c r="H16" s="54">
        <v>12</v>
      </c>
      <c r="I16" s="85">
        <v>0.57200711576852015</v>
      </c>
      <c r="J16" s="85">
        <v>0.17274491233843492</v>
      </c>
      <c r="K16" s="85">
        <v>0.37051147147105262</v>
      </c>
      <c r="L16" s="85">
        <v>0.44000547366809245</v>
      </c>
      <c r="M16" s="85">
        <v>8.637245616921746E-2</v>
      </c>
      <c r="N16" s="137">
        <v>0.26153750927368419</v>
      </c>
    </row>
    <row r="17" spans="1:14" ht="16.149999999999999" customHeight="1" x14ac:dyDescent="0.25">
      <c r="A17" s="47"/>
      <c r="B17" s="68" t="s">
        <v>43</v>
      </c>
      <c r="C17" s="54">
        <v>781</v>
      </c>
      <c r="D17" s="54">
        <v>699</v>
      </c>
      <c r="E17" s="54">
        <v>1480</v>
      </c>
      <c r="F17" s="54">
        <v>405</v>
      </c>
      <c r="G17" s="54">
        <v>350</v>
      </c>
      <c r="H17" s="54">
        <v>755</v>
      </c>
      <c r="I17" s="85">
        <v>34.364427493478019</v>
      </c>
      <c r="J17" s="85">
        <v>30.187173431141499</v>
      </c>
      <c r="K17" s="85">
        <v>32.256292810421051</v>
      </c>
      <c r="L17" s="85">
        <v>17.820221683557744</v>
      </c>
      <c r="M17" s="85">
        <v>15.115179829613057</v>
      </c>
      <c r="N17" s="137">
        <v>16.455068291802629</v>
      </c>
    </row>
    <row r="18" spans="1:14" ht="16.149999999999999" customHeight="1" x14ac:dyDescent="0.25">
      <c r="A18" s="47"/>
      <c r="B18" s="69" t="s">
        <v>8</v>
      </c>
      <c r="C18" s="55">
        <v>8636</v>
      </c>
      <c r="D18" s="55">
        <v>8654</v>
      </c>
      <c r="E18" s="55">
        <v>17290</v>
      </c>
      <c r="F18" s="55">
        <v>3263</v>
      </c>
      <c r="G18" s="55">
        <v>2834</v>
      </c>
      <c r="H18" s="55">
        <v>6097</v>
      </c>
      <c r="I18" s="86">
        <v>379.98872705976464</v>
      </c>
      <c r="J18" s="86">
        <v>373.73361784420399</v>
      </c>
      <c r="K18" s="86">
        <v>376.83196127849993</v>
      </c>
      <c r="L18" s="86">
        <v>143.57378605789856</v>
      </c>
      <c r="M18" s="86">
        <v>122.38977039178114</v>
      </c>
      <c r="N18" s="152">
        <v>132.88284950347105</v>
      </c>
    </row>
    <row r="19" spans="1:14" ht="25.9" customHeight="1" x14ac:dyDescent="0.25">
      <c r="A19" s="2"/>
      <c r="B19" s="217" t="s">
        <v>215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7">
    <cfRule type="expression" dxfId="108" priority="1">
      <formula>MOD(ROW(), 2)</formula>
    </cfRule>
    <cfRule type="expression" dxfId="107" priority="2">
      <formula>MOD(ROW(), 2)</formula>
    </cfRule>
  </conditionalFormatting>
  <conditionalFormatting sqref="B18:N18">
    <cfRule type="expression" dxfId="106" priority="3">
      <formula>MOD(ROW(), 2)</formula>
    </cfRule>
    <cfRule type="expression" dxfId="105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18"/>
  <sheetViews>
    <sheetView showGridLines="0" zoomScaleNormal="100" zoomScaleSheetLayoutView="100" workbookViewId="0">
      <selection activeCell="D19" sqref="D19"/>
    </sheetView>
  </sheetViews>
  <sheetFormatPr defaultRowHeight="15" x14ac:dyDescent="0.25"/>
  <cols>
    <col min="1" max="1" width="0.140625" customWidth="1"/>
    <col min="2" max="2" width="55.7109375" customWidth="1"/>
    <col min="3" max="3" width="12.7109375" customWidth="1"/>
    <col min="4" max="5" width="14.7109375" customWidth="1"/>
    <col min="6" max="8" width="14.7109375" style="53" customWidth="1"/>
  </cols>
  <sheetData>
    <row r="1" spans="1:8" s="34" customFormat="1" ht="27" customHeight="1" x14ac:dyDescent="0.25">
      <c r="B1" s="129" t="s">
        <v>219</v>
      </c>
      <c r="C1" s="51"/>
      <c r="D1" s="51"/>
      <c r="E1" s="51"/>
      <c r="F1" s="52"/>
      <c r="G1" s="52"/>
      <c r="H1" s="52"/>
    </row>
    <row r="2" spans="1:8" s="2" customFormat="1" ht="18" customHeight="1" x14ac:dyDescent="0.25">
      <c r="A2" s="47"/>
      <c r="B2" s="44"/>
      <c r="C2" s="231" t="s">
        <v>44</v>
      </c>
      <c r="D2" s="232"/>
      <c r="E2" s="233"/>
      <c r="F2" s="231" t="s">
        <v>45</v>
      </c>
      <c r="G2" s="232"/>
      <c r="H2" s="233"/>
    </row>
    <row r="3" spans="1:8" s="13" customFormat="1" ht="48.75" customHeight="1" x14ac:dyDescent="0.25">
      <c r="A3" s="48"/>
      <c r="B3" s="45"/>
      <c r="C3" s="155" t="s">
        <v>46</v>
      </c>
      <c r="D3" s="155" t="s">
        <v>47</v>
      </c>
      <c r="E3" s="154" t="s">
        <v>8</v>
      </c>
      <c r="F3" s="132" t="s">
        <v>46</v>
      </c>
      <c r="G3" s="132" t="s">
        <v>47</v>
      </c>
      <c r="H3" s="130" t="s">
        <v>134</v>
      </c>
    </row>
    <row r="4" spans="1:8" ht="16.149999999999999" customHeight="1" x14ac:dyDescent="0.25">
      <c r="A4" s="47"/>
      <c r="B4" s="68" t="s">
        <v>32</v>
      </c>
      <c r="C4" s="54">
        <v>287</v>
      </c>
      <c r="D4" s="54">
        <v>203</v>
      </c>
      <c r="E4" s="54">
        <v>490</v>
      </c>
      <c r="F4" s="59">
        <v>58.571428571428569</v>
      </c>
      <c r="G4" s="62">
        <v>41.428571428571423</v>
      </c>
      <c r="H4" s="60">
        <v>1.813633520950594</v>
      </c>
    </row>
    <row r="5" spans="1:8" ht="16.149999999999999" customHeight="1" x14ac:dyDescent="0.25">
      <c r="A5" s="47"/>
      <c r="B5" s="68" t="s">
        <v>33</v>
      </c>
      <c r="C5" s="54">
        <v>445</v>
      </c>
      <c r="D5" s="54">
        <v>815</v>
      </c>
      <c r="E5" s="54">
        <v>1260</v>
      </c>
      <c r="F5" s="59">
        <v>35.317460317460316</v>
      </c>
      <c r="G5" s="62">
        <v>64.682539682539684</v>
      </c>
      <c r="H5" s="60">
        <v>7.2813365496292324</v>
      </c>
    </row>
    <row r="6" spans="1:8" ht="16.149999999999999" customHeight="1" x14ac:dyDescent="0.25">
      <c r="A6" s="47"/>
      <c r="B6" s="68" t="s">
        <v>34</v>
      </c>
      <c r="C6" s="54">
        <v>415</v>
      </c>
      <c r="D6" s="54">
        <v>528</v>
      </c>
      <c r="E6" s="54">
        <v>943</v>
      </c>
      <c r="F6" s="59">
        <v>44.008483563096505</v>
      </c>
      <c r="G6" s="62">
        <v>55.991516436903503</v>
      </c>
      <c r="H6" s="60">
        <v>4.7172339855266685</v>
      </c>
    </row>
    <row r="7" spans="1:8" ht="16.149999999999999" customHeight="1" x14ac:dyDescent="0.25">
      <c r="A7" s="47"/>
      <c r="B7" s="68" t="s">
        <v>35</v>
      </c>
      <c r="C7" s="54">
        <v>842</v>
      </c>
      <c r="D7" s="54">
        <v>2586</v>
      </c>
      <c r="E7" s="54">
        <v>3428</v>
      </c>
      <c r="F7" s="59">
        <v>24.562427071178529</v>
      </c>
      <c r="G7" s="62">
        <v>75.437572928821467</v>
      </c>
      <c r="H7" s="60">
        <v>23.103725542749931</v>
      </c>
    </row>
    <row r="8" spans="1:8" ht="16.149999999999999" customHeight="1" x14ac:dyDescent="0.25">
      <c r="A8" s="47"/>
      <c r="B8" s="68" t="s">
        <v>36</v>
      </c>
      <c r="C8" s="54">
        <v>1747</v>
      </c>
      <c r="D8" s="54">
        <v>2954</v>
      </c>
      <c r="E8" s="54">
        <v>4701</v>
      </c>
      <c r="F8" s="59">
        <v>37.162305892363328</v>
      </c>
      <c r="G8" s="62">
        <v>62.837694107636679</v>
      </c>
      <c r="H8" s="60">
        <v>26.391494684177609</v>
      </c>
    </row>
    <row r="9" spans="1:8" ht="16.149999999999999" customHeight="1" x14ac:dyDescent="0.25">
      <c r="A9" s="47"/>
      <c r="B9" s="68" t="s">
        <v>37</v>
      </c>
      <c r="C9" s="54">
        <v>458</v>
      </c>
      <c r="D9" s="54">
        <v>1430</v>
      </c>
      <c r="E9" s="54">
        <v>1888</v>
      </c>
      <c r="F9" s="59">
        <v>24.258474576271187</v>
      </c>
      <c r="G9" s="62">
        <v>75.741525423728817</v>
      </c>
      <c r="H9" s="60">
        <v>12.775842044134727</v>
      </c>
    </row>
    <row r="10" spans="1:8" ht="16.149999999999999" customHeight="1" x14ac:dyDescent="0.25">
      <c r="A10" s="47"/>
      <c r="B10" s="68" t="s">
        <v>38</v>
      </c>
      <c r="C10" s="54">
        <v>721</v>
      </c>
      <c r="D10" s="54">
        <v>772</v>
      </c>
      <c r="E10" s="54">
        <v>1493</v>
      </c>
      <c r="F10" s="59">
        <v>48.29202947086403</v>
      </c>
      <c r="G10" s="62">
        <v>51.70797052913597</v>
      </c>
      <c r="H10" s="60">
        <v>6.8971678727776284</v>
      </c>
    </row>
    <row r="11" spans="1:8" ht="16.149999999999999" customHeight="1" x14ac:dyDescent="0.25">
      <c r="A11" s="47"/>
      <c r="B11" s="68" t="s">
        <v>39</v>
      </c>
      <c r="C11" s="54">
        <v>78</v>
      </c>
      <c r="D11" s="54">
        <v>72</v>
      </c>
      <c r="E11" s="54">
        <v>150</v>
      </c>
      <c r="F11" s="59">
        <v>52</v>
      </c>
      <c r="G11" s="62">
        <v>48</v>
      </c>
      <c r="H11" s="60">
        <v>0.64325917984454561</v>
      </c>
    </row>
    <row r="12" spans="1:8" ht="16.149999999999999" customHeight="1" x14ac:dyDescent="0.25">
      <c r="A12" s="47"/>
      <c r="B12" s="68" t="s">
        <v>40</v>
      </c>
      <c r="C12" s="54">
        <v>293</v>
      </c>
      <c r="D12" s="54">
        <v>1019</v>
      </c>
      <c r="E12" s="54">
        <v>1312</v>
      </c>
      <c r="F12" s="59">
        <v>22.332317073170731</v>
      </c>
      <c r="G12" s="62">
        <v>77.667682926829272</v>
      </c>
      <c r="H12" s="60">
        <v>9.1039042258554446</v>
      </c>
    </row>
    <row r="13" spans="1:8" ht="16.149999999999999" customHeight="1" x14ac:dyDescent="0.25">
      <c r="A13" s="47"/>
      <c r="B13" s="68" t="s">
        <v>41</v>
      </c>
      <c r="C13" s="54">
        <v>15</v>
      </c>
      <c r="D13" s="54">
        <v>52</v>
      </c>
      <c r="E13" s="54">
        <v>67</v>
      </c>
      <c r="F13" s="59">
        <v>22.388059701492537</v>
      </c>
      <c r="G13" s="62">
        <v>77.611940298507463</v>
      </c>
      <c r="H13" s="60">
        <v>0.46457607433217185</v>
      </c>
    </row>
    <row r="14" spans="1:8" ht="16.149999999999999" customHeight="1" x14ac:dyDescent="0.25">
      <c r="A14" s="47"/>
      <c r="B14" s="68" t="s">
        <v>42</v>
      </c>
      <c r="C14" s="54">
        <v>29</v>
      </c>
      <c r="D14" s="54">
        <v>32</v>
      </c>
      <c r="E14" s="54">
        <v>61</v>
      </c>
      <c r="F14" s="59">
        <v>47.540983606557376</v>
      </c>
      <c r="G14" s="62">
        <v>52.459016393442624</v>
      </c>
      <c r="H14" s="60">
        <v>0.28589296881979809</v>
      </c>
    </row>
    <row r="15" spans="1:8" ht="16.149999999999999" customHeight="1" x14ac:dyDescent="0.25">
      <c r="A15" s="47"/>
      <c r="B15" s="68" t="s">
        <v>105</v>
      </c>
      <c r="C15" s="54">
        <v>12</v>
      </c>
      <c r="D15" s="54">
        <v>5</v>
      </c>
      <c r="E15" s="54">
        <v>17</v>
      </c>
      <c r="F15" s="59">
        <v>70.588235294117638</v>
      </c>
      <c r="G15" s="62">
        <v>29.411764705882351</v>
      </c>
      <c r="H15" s="60">
        <v>4.4670776378093448E-2</v>
      </c>
    </row>
    <row r="16" spans="1:8" ht="16.149999999999999" customHeight="1" x14ac:dyDescent="0.25">
      <c r="A16" s="47"/>
      <c r="B16" s="68" t="s">
        <v>43</v>
      </c>
      <c r="C16" s="54">
        <v>755</v>
      </c>
      <c r="D16" s="54">
        <v>725</v>
      </c>
      <c r="E16" s="54">
        <v>1480</v>
      </c>
      <c r="F16" s="59">
        <v>51.013513513513509</v>
      </c>
      <c r="G16" s="62">
        <v>48.986486486486484</v>
      </c>
      <c r="H16" s="60">
        <v>6.4772625748235502</v>
      </c>
    </row>
    <row r="17" spans="1:14" ht="16.149999999999999" customHeight="1" x14ac:dyDescent="0.25">
      <c r="A17" s="47"/>
      <c r="B17" s="69" t="s">
        <v>8</v>
      </c>
      <c r="C17" s="55">
        <v>6097</v>
      </c>
      <c r="D17" s="55">
        <v>11193</v>
      </c>
      <c r="E17" s="55">
        <v>17290</v>
      </c>
      <c r="F17" s="64">
        <v>35.263157894736842</v>
      </c>
      <c r="G17" s="63">
        <v>64.73684210526315</v>
      </c>
      <c r="H17" s="61">
        <v>100</v>
      </c>
    </row>
    <row r="18" spans="1:14" ht="25.9" customHeight="1" x14ac:dyDescent="0.25">
      <c r="A18" s="2"/>
      <c r="B18" s="217" t="s">
        <v>215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</row>
  </sheetData>
  <mergeCells count="3">
    <mergeCell ref="C2:E2"/>
    <mergeCell ref="F2:H2"/>
    <mergeCell ref="B18:N18"/>
  </mergeCells>
  <conditionalFormatting sqref="B4:H17">
    <cfRule type="expression" dxfId="104" priority="1">
      <formula>MOD(ROW(), 2)</formula>
    </cfRule>
    <cfRule type="expression" dxfId="103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8"/>
  <sheetViews>
    <sheetView showGridLines="0" zoomScaleNormal="100" zoomScaleSheetLayoutView="100" workbookViewId="0">
      <selection activeCell="K9" sqref="K9"/>
    </sheetView>
  </sheetViews>
  <sheetFormatPr defaultRowHeight="15" x14ac:dyDescent="0.25"/>
  <cols>
    <col min="1" max="1" width="0.140625" customWidth="1"/>
    <col min="2" max="2" width="14.7109375" customWidth="1"/>
    <col min="3" max="13" width="10.7109375" customWidth="1"/>
    <col min="14" max="14" width="11.7109375" customWidth="1"/>
  </cols>
  <sheetData>
    <row r="1" spans="1:14" s="34" customFormat="1" ht="27" customHeight="1" x14ac:dyDescent="0.25">
      <c r="B1" s="221" t="s">
        <v>220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24" customFormat="1" ht="19.899999999999999" customHeight="1" x14ac:dyDescent="0.25">
      <c r="A2" s="46"/>
      <c r="B2" s="36"/>
      <c r="C2" s="229" t="s">
        <v>3</v>
      </c>
      <c r="D2" s="229"/>
      <c r="E2" s="229"/>
      <c r="F2" s="229"/>
      <c r="G2" s="229"/>
      <c r="H2" s="229"/>
      <c r="I2" s="229" t="s">
        <v>1</v>
      </c>
      <c r="J2" s="229"/>
      <c r="K2" s="229"/>
      <c r="L2" s="229"/>
      <c r="M2" s="229"/>
      <c r="N2" s="230"/>
    </row>
    <row r="3" spans="1:14" s="2" customFormat="1" ht="18" customHeight="1" x14ac:dyDescent="0.25">
      <c r="A3" s="47"/>
      <c r="B3" s="44"/>
      <c r="C3" s="222" t="s">
        <v>6</v>
      </c>
      <c r="D3" s="223"/>
      <c r="E3" s="223" t="s">
        <v>7</v>
      </c>
      <c r="F3" s="223"/>
      <c r="G3" s="223" t="s">
        <v>8</v>
      </c>
      <c r="H3" s="224"/>
      <c r="I3" s="222" t="s">
        <v>6</v>
      </c>
      <c r="J3" s="223"/>
      <c r="K3" s="223" t="s">
        <v>7</v>
      </c>
      <c r="L3" s="223"/>
      <c r="M3" s="223" t="s">
        <v>8</v>
      </c>
      <c r="N3" s="224"/>
    </row>
    <row r="4" spans="1:14" s="13" customFormat="1" ht="25.15" customHeight="1" x14ac:dyDescent="0.25">
      <c r="A4" s="56"/>
      <c r="B4" s="57"/>
      <c r="C4" s="132" t="s">
        <v>4</v>
      </c>
      <c r="D4" s="132" t="s">
        <v>45</v>
      </c>
      <c r="E4" s="132" t="s">
        <v>4</v>
      </c>
      <c r="F4" s="132" t="s">
        <v>45</v>
      </c>
      <c r="G4" s="132" t="s">
        <v>4</v>
      </c>
      <c r="H4" s="132" t="s">
        <v>45</v>
      </c>
      <c r="I4" s="132" t="s">
        <v>4</v>
      </c>
      <c r="J4" s="132" t="s">
        <v>45</v>
      </c>
      <c r="K4" s="132" t="s">
        <v>4</v>
      </c>
      <c r="L4" s="132" t="s">
        <v>45</v>
      </c>
      <c r="M4" s="132" t="s">
        <v>4</v>
      </c>
      <c r="N4" s="132" t="s">
        <v>45</v>
      </c>
    </row>
    <row r="5" spans="1:14" ht="16.149999999999999" customHeight="1" x14ac:dyDescent="0.25">
      <c r="A5" s="47"/>
      <c r="B5" s="68" t="s">
        <v>48</v>
      </c>
      <c r="C5" s="185">
        <v>7328</v>
      </c>
      <c r="D5" s="245">
        <v>84.854099119962953</v>
      </c>
      <c r="E5" s="185">
        <v>7740</v>
      </c>
      <c r="F5" s="245">
        <v>89.43840998382251</v>
      </c>
      <c r="G5" s="185">
        <v>15068</v>
      </c>
      <c r="H5" s="245">
        <v>87.148640832851356</v>
      </c>
      <c r="I5" s="185">
        <v>2757</v>
      </c>
      <c r="J5" s="90">
        <v>84.492798038614765</v>
      </c>
      <c r="K5" s="185">
        <v>2501</v>
      </c>
      <c r="L5" s="245">
        <v>88.249823570924491</v>
      </c>
      <c r="M5" s="185">
        <v>5258</v>
      </c>
      <c r="N5" s="245">
        <v>86.239134000328036</v>
      </c>
    </row>
    <row r="6" spans="1:14" ht="16.149999999999999" customHeight="1" x14ac:dyDescent="0.25">
      <c r="A6" s="47"/>
      <c r="B6" s="68" t="s">
        <v>49</v>
      </c>
      <c r="C6" s="186">
        <v>1308</v>
      </c>
      <c r="D6" s="246">
        <v>15.145900880037054</v>
      </c>
      <c r="E6" s="186">
        <v>914</v>
      </c>
      <c r="F6" s="246">
        <v>10.56159001617749</v>
      </c>
      <c r="G6" s="186">
        <v>2222</v>
      </c>
      <c r="H6" s="246">
        <v>12.85135916714864</v>
      </c>
      <c r="I6" s="186">
        <v>506</v>
      </c>
      <c r="J6" s="91">
        <v>15.507201961385228</v>
      </c>
      <c r="K6" s="186">
        <v>333</v>
      </c>
      <c r="L6" s="246">
        <v>11.750176429075511</v>
      </c>
      <c r="M6" s="186">
        <v>839</v>
      </c>
      <c r="N6" s="246">
        <v>13.760865999671971</v>
      </c>
    </row>
    <row r="7" spans="1:14" ht="16.149999999999999" customHeight="1" x14ac:dyDescent="0.25">
      <c r="A7" s="47"/>
      <c r="B7" s="69" t="s">
        <v>8</v>
      </c>
      <c r="C7" s="187">
        <v>8636</v>
      </c>
      <c r="D7" s="92">
        <v>100</v>
      </c>
      <c r="E7" s="187">
        <v>8654</v>
      </c>
      <c r="F7" s="92">
        <v>99.999999999999986</v>
      </c>
      <c r="G7" s="187">
        <v>17290</v>
      </c>
      <c r="H7" s="92">
        <v>100</v>
      </c>
      <c r="I7" s="187">
        <v>3263</v>
      </c>
      <c r="J7" s="92">
        <v>99.999999999999986</v>
      </c>
      <c r="K7" s="187">
        <v>2834</v>
      </c>
      <c r="L7" s="92">
        <v>100</v>
      </c>
      <c r="M7" s="187">
        <v>6097</v>
      </c>
      <c r="N7" s="92">
        <v>100</v>
      </c>
    </row>
    <row r="8" spans="1:14" ht="25.9" customHeight="1" x14ac:dyDescent="0.25">
      <c r="A8" s="2"/>
      <c r="B8" s="217" t="s">
        <v>215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</row>
  </sheetData>
  <mergeCells count="10">
    <mergeCell ref="B8:N8"/>
    <mergeCell ref="B1:N1"/>
    <mergeCell ref="C2:H2"/>
    <mergeCell ref="I2:N2"/>
    <mergeCell ref="M3:N3"/>
    <mergeCell ref="C3:D3"/>
    <mergeCell ref="E3:F3"/>
    <mergeCell ref="G3:H3"/>
    <mergeCell ref="I3:J3"/>
    <mergeCell ref="K3:L3"/>
  </mergeCells>
  <conditionalFormatting sqref="B5:H6">
    <cfRule type="expression" dxfId="102" priority="17">
      <formula>MOD(ROW(), 2)</formula>
    </cfRule>
    <cfRule type="expression" dxfId="101" priority="18">
      <formula>MOD(ROW(), 2)</formula>
    </cfRule>
  </conditionalFormatting>
  <conditionalFormatting sqref="B7:H7">
    <cfRule type="expression" dxfId="100" priority="19">
      <formula>MOD(ROW(), 2)</formula>
    </cfRule>
    <cfRule type="expression" dxfId="99" priority="20">
      <formula>MOD(ROW(), 2)</formula>
    </cfRule>
  </conditionalFormatting>
  <conditionalFormatting sqref="I5:J6">
    <cfRule type="expression" dxfId="98" priority="9">
      <formula>MOD(ROW(), 2)</formula>
    </cfRule>
    <cfRule type="expression" dxfId="97" priority="10">
      <formula>MOD(ROW(), 2)</formula>
    </cfRule>
  </conditionalFormatting>
  <conditionalFormatting sqref="I7:J7">
    <cfRule type="expression" dxfId="96" priority="11">
      <formula>MOD(ROW(), 2)</formula>
    </cfRule>
    <cfRule type="expression" dxfId="95" priority="12">
      <formula>MOD(ROW(), 2)</formula>
    </cfRule>
  </conditionalFormatting>
  <conditionalFormatting sqref="K5:L6">
    <cfRule type="expression" dxfId="94" priority="5">
      <formula>MOD(ROW(), 2)</formula>
    </cfRule>
    <cfRule type="expression" dxfId="93" priority="6">
      <formula>MOD(ROW(), 2)</formula>
    </cfRule>
  </conditionalFormatting>
  <conditionalFormatting sqref="K7:L7">
    <cfRule type="expression" dxfId="92" priority="7">
      <formula>MOD(ROW(), 2)</formula>
    </cfRule>
    <cfRule type="expression" dxfId="91" priority="8">
      <formula>MOD(ROW(), 2)</formula>
    </cfRule>
  </conditionalFormatting>
  <conditionalFormatting sqref="M5:N6">
    <cfRule type="expression" dxfId="90" priority="1">
      <formula>MOD(ROW(), 2)</formula>
    </cfRule>
    <cfRule type="expression" dxfId="89" priority="2">
      <formula>MOD(ROW(), 2)</formula>
    </cfRule>
  </conditionalFormatting>
  <conditionalFormatting sqref="M7:N7">
    <cfRule type="expression" dxfId="88" priority="3">
      <formula>MOD(ROW(), 2)</formula>
    </cfRule>
    <cfRule type="expression" dxfId="87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35</vt:i4>
      </vt:variant>
    </vt:vector>
  </HeadingPairs>
  <TitlesOfParts>
    <vt:vector size="75" baseType="lpstr">
      <vt:lpstr>Table List</vt:lpstr>
      <vt:lpstr>Table 2.1</vt:lpstr>
      <vt:lpstr>Table 2.2</vt:lpstr>
      <vt:lpstr>Table 2.3</vt:lpstr>
      <vt:lpstr>Table 2.4</vt:lpstr>
      <vt:lpstr>Table 2.5</vt:lpstr>
      <vt:lpstr>Table 2.6a</vt:lpstr>
      <vt:lpstr>Table 2.6b</vt:lpstr>
      <vt:lpstr>Table 2.7a</vt:lpstr>
      <vt:lpstr>Table 2.7b</vt:lpstr>
      <vt:lpstr>Table 2.8</vt:lpstr>
      <vt:lpstr>Table 2.9</vt:lpstr>
      <vt:lpstr>Table 2.10</vt:lpstr>
      <vt:lpstr>Table 2.11</vt:lpstr>
      <vt:lpstr>Table 2.12</vt:lpstr>
      <vt:lpstr>Table 2.13a</vt:lpstr>
      <vt:lpstr>Table 2.13b</vt:lpstr>
      <vt:lpstr>Table 2.14a</vt:lpstr>
      <vt:lpstr>Table 2.14b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2.26a</vt:lpstr>
      <vt:lpstr>Table 2.26b</vt:lpstr>
      <vt:lpstr>Table 2.27a</vt:lpstr>
      <vt:lpstr>Table 2.27b</vt:lpstr>
      <vt:lpstr>Table 2.28</vt:lpstr>
      <vt:lpstr>Table 2.29</vt:lpstr>
      <vt:lpstr>Table 2.30</vt:lpstr>
      <vt:lpstr>Table 2.31</vt:lpstr>
      <vt:lpstr>Table 2.32</vt:lpstr>
      <vt:lpstr>Table 2.33</vt:lpstr>
      <vt:lpstr>'Table 2.1'!Print_Area</vt:lpstr>
      <vt:lpstr>'Table 2.11'!Print_Area</vt:lpstr>
      <vt:lpstr>'Table 2.12'!Print_Area</vt:lpstr>
      <vt:lpstr>'Table 2.13a'!Print_Area</vt:lpstr>
      <vt:lpstr>'Table 2.13b'!Print_Area</vt:lpstr>
      <vt:lpstr>'Table 2.14a'!Print_Area</vt:lpstr>
      <vt:lpstr>'Table 2.14b'!Print_Area</vt:lpstr>
      <vt:lpstr>'Table 2.15'!Print_Area</vt:lpstr>
      <vt:lpstr>'Table 2.16'!Print_Area</vt:lpstr>
      <vt:lpstr>'Table 2.17'!Print_Area</vt:lpstr>
      <vt:lpstr>'Table 2.18'!Print_Area</vt:lpstr>
      <vt:lpstr>'Table 2.19'!Print_Area</vt:lpstr>
      <vt:lpstr>'Table 2.2'!Print_Area</vt:lpstr>
      <vt:lpstr>'Table 2.20'!Print_Area</vt:lpstr>
      <vt:lpstr>'Table 2.21'!Print_Area</vt:lpstr>
      <vt:lpstr>'Table 2.22'!Print_Area</vt:lpstr>
      <vt:lpstr>'Table 2.23'!Print_Area</vt:lpstr>
      <vt:lpstr>'Table 2.24'!Print_Area</vt:lpstr>
      <vt:lpstr>'Table 2.25'!Print_Area</vt:lpstr>
      <vt:lpstr>'Table 2.26a'!Print_Area</vt:lpstr>
      <vt:lpstr>'Table 2.26b'!Print_Area</vt:lpstr>
      <vt:lpstr>'Table 2.27a'!Print_Area</vt:lpstr>
      <vt:lpstr>'Table 2.27b'!Print_Area</vt:lpstr>
      <vt:lpstr>'Table 2.28'!Print_Area</vt:lpstr>
      <vt:lpstr>'Table 2.29'!Print_Area</vt:lpstr>
      <vt:lpstr>'Table 2.30'!Print_Area</vt:lpstr>
      <vt:lpstr>'Table 2.31'!Print_Area</vt:lpstr>
      <vt:lpstr>'Table 2.32'!Print_Area</vt:lpstr>
      <vt:lpstr>'Table 2.33'!Print_Area</vt:lpstr>
      <vt:lpstr>'Table 2.4'!Print_Area</vt:lpstr>
      <vt:lpstr>'Table 2.6a'!Print_Area</vt:lpstr>
      <vt:lpstr>'Table 2.6b'!Print_Area</vt:lpstr>
      <vt:lpstr>'Table 2.7a'!Print_Area</vt:lpstr>
      <vt:lpstr>'Table 2.7b'!Print_Area</vt:lpstr>
      <vt:lpstr>'Table 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2016-07-06T11:39:18Z</cp:lastPrinted>
  <dcterms:created xsi:type="dcterms:W3CDTF">2013-10-16T13:33:44Z</dcterms:created>
  <dcterms:modified xsi:type="dcterms:W3CDTF">2017-05-12T11:29:32Z</dcterms:modified>
</cp:coreProperties>
</file>