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2120" windowHeight="9060" tabRatio="836"/>
  </bookViews>
  <sheets>
    <sheet name="Guidance Notes" sheetId="1" r:id="rId1"/>
    <sheet name="SHEET 1- Final Financial Report" sheetId="2" r:id="rId2"/>
    <sheet name="SHEET 2 - Award Income" sheetId="3" r:id="rId3"/>
    <sheet name="SHEET 3 - Staff Analysis" sheetId="4" r:id="rId4"/>
    <sheet name="SHEET 4 - Equipment" sheetId="5" r:id="rId5"/>
    <sheet name="GL Listing" sheetId="7" r:id="rId6"/>
    <sheet name="Letter 9 June 2017 - Copy" sheetId="10" r:id="rId7"/>
    <sheet name="Bud Realloc rules from T+C" sheetId="11" r:id="rId8"/>
  </sheets>
  <definedNames>
    <definedName name="_xlnm.Print_Area" localSheetId="3">'SHEET 3 - Staff Analysis'!$A$1:$N$24</definedName>
    <definedName name="Z_60DEF19C_A4E5_455B_AFF2_60F313909BAE_.wvu.PrintArea" localSheetId="3" hidden="1">'SHEET 3 - Staff Analysis'!$A$1:$N$24</definedName>
    <definedName name="Z_633825E5_F06C_4AAB_B328_D9EDF0563D8E_.wvu.PrintArea" localSheetId="3" hidden="1">'SHEET 3 - Staff Analysis'!$A$1:$N$24</definedName>
    <definedName name="Z_DBA5E71E_F453_48EF_814A_AB96F85E2DD9_.wvu.PrintArea" localSheetId="3" hidden="1">'SHEET 3 - Staff Analysis'!$A$1:$N$24</definedName>
  </definedNames>
  <calcPr calcId="145621"/>
  <customWorkbookViews>
    <customWorkbookView name="Peter Hyde - Personal View" guid="{633825E5-F06C-4AAB-B328-D9EDF0563D8E}" mergeInterval="0" personalView="1" maximized="1" windowWidth="1099" windowHeight="676" tabRatio="779" activeSheetId="1"/>
    <customWorkbookView name="Catherine Gill - Personal View" guid="{DBA5E71E-F453-48EF-814A-AB96F85E2DD9}" mergeInterval="0" personalView="1" maximized="1" windowWidth="1916" windowHeight="759" tabRatio="779" activeSheetId="5"/>
    <customWorkbookView name="Aoife Winters - Personal View" guid="{60DEF19C-A4E5-455B-AFF2-60F313909BAE}" mergeInterval="0" personalView="1" maximized="1" windowWidth="1916" windowHeight="829" tabRatio="779" activeSheetId="7"/>
  </customWorkbookViews>
</workbook>
</file>

<file path=xl/calcChain.xml><?xml version="1.0" encoding="utf-8"?>
<calcChain xmlns="http://schemas.openxmlformats.org/spreadsheetml/2006/main">
  <c r="G11" i="3" l="1"/>
  <c r="G18" i="3"/>
  <c r="G20" i="3" l="1"/>
  <c r="B3" i="3"/>
  <c r="D1" i="5" l="1"/>
  <c r="I22" i="4" l="1"/>
  <c r="H22" i="4"/>
  <c r="L11" i="4"/>
  <c r="K11" i="4"/>
  <c r="J11" i="4"/>
  <c r="I11" i="4"/>
  <c r="H1" i="4"/>
  <c r="A10" i="5" l="1"/>
  <c r="B17" i="2" s="1"/>
  <c r="C21" i="2" l="1"/>
  <c r="D20" i="2"/>
  <c r="E20" i="2" s="1"/>
  <c r="D19" i="2"/>
  <c r="E19" i="2" s="1"/>
  <c r="D18" i="2"/>
  <c r="E18" i="2" s="1"/>
  <c r="D17" i="2"/>
  <c r="E17" i="2" s="1"/>
  <c r="D22" i="2" l="1"/>
  <c r="C23" i="2"/>
  <c r="B16" i="2" l="1"/>
  <c r="D16" i="2" s="1"/>
  <c r="E16" i="2" s="1"/>
  <c r="B15" i="2"/>
  <c r="D15" i="2" s="1"/>
  <c r="E15" i="2" s="1"/>
  <c r="B13" i="2"/>
  <c r="D13" i="2" s="1"/>
  <c r="E13" i="2" s="1"/>
  <c r="B14" i="2"/>
  <c r="D14" i="2" s="1"/>
  <c r="E14" i="2" s="1"/>
  <c r="B12" i="2"/>
  <c r="B21" i="2" l="1"/>
  <c r="B23" i="2" s="1"/>
  <c r="F23" i="2" s="1"/>
  <c r="D12" i="2"/>
  <c r="E12" i="2" l="1"/>
  <c r="D21" i="2"/>
  <c r="D23" i="2" s="1"/>
</calcChain>
</file>

<file path=xl/sharedStrings.xml><?xml version="1.0" encoding="utf-8"?>
<sst xmlns="http://schemas.openxmlformats.org/spreadsheetml/2006/main" count="137" uniqueCount="109">
  <si>
    <t>Column 2</t>
  </si>
  <si>
    <t>Column 3</t>
  </si>
  <si>
    <t>Actual</t>
  </si>
  <si>
    <t>Total</t>
  </si>
  <si>
    <t>€</t>
  </si>
  <si>
    <t>Sub Total</t>
  </si>
  <si>
    <t>Column 1</t>
  </si>
  <si>
    <t>Equipment (2)</t>
  </si>
  <si>
    <t xml:space="preserve">Salary paid </t>
  </si>
  <si>
    <t xml:space="preserve"> Name </t>
  </si>
  <si>
    <t>Gender</t>
  </si>
  <si>
    <t>Start Date</t>
  </si>
  <si>
    <t>Finish Date</t>
  </si>
  <si>
    <t>Annual Salary</t>
  </si>
  <si>
    <t>to date</t>
  </si>
  <si>
    <t>Fees paid</t>
  </si>
  <si>
    <t>Detail specification of each piece of equipment budgeted</t>
  </si>
  <si>
    <t>Signed:</t>
  </si>
  <si>
    <t>Date:</t>
  </si>
  <si>
    <t>Description</t>
  </si>
  <si>
    <t>Column 1:</t>
  </si>
  <si>
    <t>Column 2:</t>
  </si>
  <si>
    <t>Column 3:</t>
  </si>
  <si>
    <t>Principal Investigator</t>
  </si>
  <si>
    <t>End Date:</t>
  </si>
  <si>
    <t>Host Institution:</t>
  </si>
  <si>
    <t>Principal Investigator:</t>
  </si>
  <si>
    <t>Start Date:</t>
  </si>
  <si>
    <t>Salary (1)</t>
  </si>
  <si>
    <t>Fees</t>
  </si>
  <si>
    <t>ER PRSI (1)</t>
  </si>
  <si>
    <t>Student Stipend (1)</t>
  </si>
  <si>
    <t>ER Pension Costs (1)</t>
  </si>
  <si>
    <t xml:space="preserve">ER Pension  paid </t>
  </si>
  <si>
    <t>Annual Stipend</t>
  </si>
  <si>
    <t xml:space="preserve">Stipend paid </t>
  </si>
  <si>
    <t>Running Costs</t>
  </si>
  <si>
    <t>SHEET 4 - EQUIPMENT</t>
  </si>
  <si>
    <t>(Overspend) / Underspend</t>
  </si>
  <si>
    <t>Budget Category*</t>
  </si>
  <si>
    <t>*Budget Category: Please amend budget headings to match those in your Award Letter, or most recent Letter of Variation if different</t>
  </si>
  <si>
    <t>Sign Off:</t>
  </si>
  <si>
    <t>Email:</t>
  </si>
  <si>
    <t>Principal           Investigator:</t>
  </si>
  <si>
    <t>HRB Grant File Reference:</t>
  </si>
  <si>
    <t>Overheads:</t>
  </si>
  <si>
    <t>Role on Project</t>
  </si>
  <si>
    <t>M/F</t>
  </si>
  <si>
    <t>Start    Date</t>
  </si>
  <si>
    <t>Copies of the Report:</t>
  </si>
  <si>
    <t>Travel &amp; Dissemination</t>
  </si>
  <si>
    <t xml:space="preserve">Other </t>
  </si>
  <si>
    <t>Telepone:</t>
  </si>
  <si>
    <t>01-2345223</t>
  </si>
  <si>
    <t>Date Contribution Received</t>
  </si>
  <si>
    <t>TOTAL</t>
  </si>
  <si>
    <t>SHEET 3 - STAFF ANALYSIS</t>
  </si>
  <si>
    <t>Authorised Officer of the Host Institution</t>
  </si>
  <si>
    <t>Should you have any problems/queries in relation to the completion of this report please</t>
  </si>
  <si>
    <t>Overhead (0%-30%)</t>
  </si>
  <si>
    <t>Guidelines</t>
  </si>
  <si>
    <t>Detailed Breakdown of Expenditure:</t>
  </si>
  <si>
    <t xml:space="preserve">ER PRSI paid </t>
  </si>
  <si>
    <r>
      <t xml:space="preserve">Variances greater than +/- 10% </t>
    </r>
    <r>
      <rPr>
        <b/>
        <u/>
        <sz val="11"/>
        <rFont val="Calibri"/>
        <family val="2"/>
        <scheme val="minor"/>
      </rPr>
      <t>must</t>
    </r>
    <r>
      <rPr>
        <b/>
        <sz val="11"/>
        <rFont val="Calibri"/>
        <family val="2"/>
        <scheme val="minor"/>
      </rPr>
      <t xml:space="preserve"> be explained</t>
    </r>
  </si>
  <si>
    <t>Health Research Board</t>
  </si>
  <si>
    <t>Explanation:</t>
  </si>
  <si>
    <t xml:space="preserve">Please provide a detailed breakdown (GL listing) of actual expenditure on this award. </t>
  </si>
  <si>
    <t>aberney@hrb.ie</t>
  </si>
  <si>
    <t>do not hesitate to contact Ashling Berney at:</t>
  </si>
  <si>
    <t>PART B - FINANCIAL ANNUAL REPORT</t>
  </si>
  <si>
    <t>SHEET 2 - AWARD INCOME</t>
  </si>
  <si>
    <t>Salary Scale/Point on Scale</t>
  </si>
  <si>
    <t>WTE</t>
  </si>
  <si>
    <t>Variance</t>
  </si>
  <si>
    <t>*Casual Staff paid for out of Running Costs are not to be included in the above schedule.</t>
  </si>
  <si>
    <t>*Where applicable please pro rata the salary/stipend to reflect the percentage of the employee/student's time being spent on the award</t>
  </si>
  <si>
    <t>Name of Contributor:</t>
  </si>
  <si>
    <t>Staff Analysis:</t>
  </si>
  <si>
    <t>Please complete SHEET 3 for every individual who was paid from the award.  Only include staff charged to salaries or stipend in this section.</t>
  </si>
  <si>
    <r>
      <t xml:space="preserve">The </t>
    </r>
    <r>
      <rPr>
        <u/>
        <sz val="11"/>
        <color rgb="FF000000"/>
        <rFont val="Calibri"/>
        <family val="2"/>
        <scheme val="minor"/>
      </rPr>
      <t xml:space="preserve">PDF Copy of the Report must be signed </t>
    </r>
    <r>
      <rPr>
        <sz val="11"/>
        <color rgb="FF000000"/>
        <rFont val="Calibri"/>
        <family val="2"/>
        <scheme val="minor"/>
      </rPr>
      <t>by both the Authorised Officer at the Host Institution and the Principal Investigator.</t>
    </r>
  </si>
  <si>
    <t>Insert the name of the Host Institution (HI) to whom the grant is contracted.</t>
  </si>
  <si>
    <t xml:space="preserve">Insert the HRB Reference Number. </t>
  </si>
  <si>
    <t>Insert the name and academic title of the Principal Investigator (PI).  The PI must also sign the report.</t>
  </si>
  <si>
    <t>Start Date &amp; End Date of the Grant:</t>
  </si>
  <si>
    <t>Insert the start and end date of the grant as shown on the award letter or most recent letter of variation.  The format to use is dd/mm/yy.</t>
  </si>
  <si>
    <t>Overhead % are set out in the Award Letter or most recent Letter of Variation.</t>
  </si>
  <si>
    <t>Please complete SHEET 4 and include all equipment paid from the award during the reporting period.</t>
  </si>
  <si>
    <t>The HRB requires a PDF of the signed report and the excel spreadsheet for our review.</t>
  </si>
  <si>
    <t>HEALTH RESEARCH BOARD INCOME</t>
  </si>
  <si>
    <t>OTHER SOURCES OF INCOME</t>
  </si>
  <si>
    <t>Amount                      €</t>
  </si>
  <si>
    <t xml:space="preserve"> Amount                      €</t>
  </si>
  <si>
    <t>HRB REF:</t>
  </si>
  <si>
    <t>GL LISTING</t>
  </si>
  <si>
    <t>Actual Salary &amp; Fees Expenditure</t>
  </si>
  <si>
    <t>Actual Stipend &amp; Fees Expenditure</t>
  </si>
  <si>
    <t>Actual Expenditure</t>
  </si>
  <si>
    <t>Budget</t>
  </si>
  <si>
    <t>Insert the Actual Expenditure incurred on the award.  Please amend budget headings to match those in your Award Letter, or most recent Letter of Variation if different.</t>
  </si>
  <si>
    <t>Please indicate any income received for the award</t>
  </si>
  <si>
    <t>Authorised Officer of Co-funding Charity</t>
  </si>
  <si>
    <t>This signatory section to be completed in relation to the HRB/MRCG Joint Funding Scheme only.</t>
  </si>
  <si>
    <t>Please see the below explanations to aid with the completion of the Final Annual Report:</t>
  </si>
  <si>
    <t>VARIANCE BETWEEN INCOME AND ACTUAL EXPENDITURE:</t>
  </si>
  <si>
    <t>TOTAL INCOME RECEIVED:</t>
  </si>
  <si>
    <t xml:space="preserve">FINAL FINANCIAL STATEMENT of EXPENDITURE </t>
  </si>
  <si>
    <t>SHEET 1 - FINAL FINANCIAL REPORT</t>
  </si>
  <si>
    <r>
      <t xml:space="preserve">The amount in Column 2 of the Report must be the </t>
    </r>
    <r>
      <rPr>
        <b/>
        <sz val="11"/>
        <rFont val="Calibri"/>
        <family val="2"/>
        <scheme val="minor"/>
      </rPr>
      <t>revised</t>
    </r>
    <r>
      <rPr>
        <sz val="11"/>
        <rFont val="Calibri"/>
        <family val="2"/>
        <scheme val="minor"/>
      </rPr>
      <t xml:space="preserve"> budget (inclusive of the salary increases - see copy of letter).  </t>
    </r>
  </si>
  <si>
    <t>This is the variance between the Budget (Column 2) and Acutal (Column 1).  Any variances over/under 10% must be explained.  Please refer to the HRB Terms and Conditions in relation to budgets.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</si>
</sst>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_(* #,##0.00_);_(* \(#,##0.00\);_(* &quot;-&quot;??_);_(@_)"/>
    <numFmt numFmtId="166" formatCode="_-* #,##0_-;\-* #,##0_-;_-* &quot;-&quot;??_-;_-@_-"/>
  </numFmts>
  <fonts count="32" x14ac:knownFonts="1">
    <font>
      <sz val="10"/>
      <name val="Arial"/>
    </font>
    <font>
      <sz val="10"/>
      <name val="Arial"/>
      <family val="2"/>
    </font>
    <font>
      <sz val="8"/>
      <name val="Arial"/>
      <family val="2"/>
    </font>
    <font>
      <sz val="10"/>
      <name val="Arial"/>
      <family val="2"/>
    </font>
    <font>
      <b/>
      <sz val="11"/>
      <color theme="1"/>
      <name val="Calibri"/>
      <family val="2"/>
      <scheme val="minor"/>
    </font>
    <font>
      <b/>
      <sz val="16"/>
      <color theme="1"/>
      <name val="Calibri"/>
      <family val="2"/>
      <scheme val="minor"/>
    </font>
    <font>
      <b/>
      <u/>
      <sz val="11"/>
      <color theme="1"/>
      <name val="Calibri"/>
      <family val="2"/>
      <scheme val="minor"/>
    </font>
    <font>
      <b/>
      <sz val="11"/>
      <name val="Times New Roman"/>
      <family val="1"/>
    </font>
    <font>
      <sz val="10"/>
      <name val="Calibri"/>
      <family val="2"/>
      <scheme val="minor"/>
    </font>
    <font>
      <b/>
      <u/>
      <sz val="11"/>
      <name val="Calibri"/>
      <family val="2"/>
      <scheme val="minor"/>
    </font>
    <font>
      <b/>
      <sz val="11"/>
      <name val="Calibri"/>
      <family val="2"/>
      <scheme val="minor"/>
    </font>
    <font>
      <sz val="11"/>
      <name val="Calibri"/>
      <family val="2"/>
      <scheme val="minor"/>
    </font>
    <font>
      <sz val="11"/>
      <color rgb="FF000000"/>
      <name val="Calibri"/>
      <family val="2"/>
      <scheme val="minor"/>
    </font>
    <font>
      <u/>
      <sz val="11"/>
      <color rgb="FF000000"/>
      <name val="Calibri"/>
      <family val="2"/>
      <scheme val="minor"/>
    </font>
    <font>
      <u/>
      <sz val="10"/>
      <color theme="10"/>
      <name val="Arial"/>
      <family val="2"/>
    </font>
    <font>
      <b/>
      <sz val="12"/>
      <name val="Calibri"/>
      <family val="2"/>
      <scheme val="minor"/>
    </font>
    <font>
      <b/>
      <i/>
      <sz val="10"/>
      <name val="Calibri"/>
      <family val="2"/>
      <scheme val="minor"/>
    </font>
    <font>
      <b/>
      <sz val="10"/>
      <name val="Calibri"/>
      <family val="2"/>
      <scheme val="minor"/>
    </font>
    <font>
      <sz val="9"/>
      <name val="Calibri"/>
      <family val="2"/>
      <scheme val="minor"/>
    </font>
    <font>
      <b/>
      <sz val="9"/>
      <name val="Calibri"/>
      <family val="2"/>
      <scheme val="minor"/>
    </font>
    <font>
      <sz val="8"/>
      <name val="Calibri"/>
      <family val="2"/>
      <scheme val="minor"/>
    </font>
    <font>
      <u/>
      <sz val="10"/>
      <name val="Calibri"/>
      <family val="2"/>
      <scheme val="minor"/>
    </font>
    <font>
      <sz val="12"/>
      <name val="Calibri"/>
      <family val="2"/>
      <scheme val="minor"/>
    </font>
    <font>
      <b/>
      <i/>
      <sz val="11"/>
      <name val="Calibri"/>
      <family val="2"/>
      <scheme val="minor"/>
    </font>
    <font>
      <i/>
      <sz val="9"/>
      <name val="Calibri"/>
      <family val="2"/>
      <scheme val="minor"/>
    </font>
    <font>
      <i/>
      <sz val="8"/>
      <name val="Calibri"/>
      <family val="2"/>
      <scheme val="minor"/>
    </font>
    <font>
      <i/>
      <sz val="10"/>
      <name val="Calibri"/>
      <family val="2"/>
      <scheme val="minor"/>
    </font>
    <font>
      <i/>
      <sz val="11"/>
      <name val="Calibri"/>
      <family val="2"/>
      <scheme val="minor"/>
    </font>
    <font>
      <b/>
      <u/>
      <sz val="10"/>
      <name val="Arial"/>
      <family val="2"/>
    </font>
    <font>
      <b/>
      <sz val="16"/>
      <name val="Calibri"/>
      <family val="2"/>
      <scheme val="minor"/>
    </font>
    <font>
      <i/>
      <sz val="12"/>
      <name val="Calibri"/>
      <family val="2"/>
      <scheme val="minor"/>
    </font>
    <font>
      <b/>
      <i/>
      <sz val="12"/>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6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cellStyleXfs>
  <cellXfs count="211">
    <xf numFmtId="0" fontId="0" fillId="0" borderId="0" xfId="0"/>
    <xf numFmtId="0" fontId="0" fillId="0" borderId="0" xfId="0" applyAlignment="1">
      <alignment horizontal="left"/>
    </xf>
    <xf numFmtId="0" fontId="11" fillId="0" borderId="0" xfId="0" applyFont="1" applyAlignment="1"/>
    <xf numFmtId="0" fontId="15" fillId="0" borderId="0" xfId="0" applyFont="1"/>
    <xf numFmtId="0" fontId="8" fillId="0" borderId="0" xfId="0" applyFont="1"/>
    <xf numFmtId="0" fontId="8" fillId="0" borderId="0" xfId="0" applyFont="1" applyBorder="1"/>
    <xf numFmtId="0" fontId="16" fillId="0" borderId="0" xfId="0" applyFont="1"/>
    <xf numFmtId="0" fontId="10" fillId="4" borderId="6" xfId="0" applyFont="1" applyFill="1" applyBorder="1" applyAlignment="1">
      <alignment horizontal="center" wrapText="1"/>
    </xf>
    <xf numFmtId="166" fontId="8" fillId="0" borderId="0" xfId="1" applyNumberFormat="1" applyFont="1"/>
    <xf numFmtId="166" fontId="8" fillId="0" borderId="0" xfId="1" applyNumberFormat="1" applyFont="1" applyBorder="1"/>
    <xf numFmtId="166" fontId="11" fillId="0" borderId="8" xfId="1" applyNumberFormat="1" applyFont="1" applyBorder="1" applyAlignment="1">
      <alignment horizontal="center"/>
    </xf>
    <xf numFmtId="0" fontId="11" fillId="0" borderId="8" xfId="0" applyFont="1" applyBorder="1" applyAlignment="1">
      <alignment horizontal="center"/>
    </xf>
    <xf numFmtId="0" fontId="18" fillId="0" borderId="0" xfId="0" applyFont="1" applyAlignment="1">
      <alignment horizontal="center"/>
    </xf>
    <xf numFmtId="0" fontId="17" fillId="0" borderId="0" xfId="0" applyFont="1"/>
    <xf numFmtId="43" fontId="8" fillId="0" borderId="0" xfId="1" applyNumberFormat="1" applyFont="1" applyBorder="1" applyAlignment="1">
      <alignment horizontal="center"/>
    </xf>
    <xf numFmtId="43" fontId="8" fillId="0" borderId="3" xfId="1" applyNumberFormat="1" applyFont="1" applyFill="1" applyBorder="1" applyAlignment="1">
      <alignment horizontal="center"/>
    </xf>
    <xf numFmtId="43" fontId="8" fillId="0" borderId="4" xfId="1" applyNumberFormat="1" applyFont="1" applyFill="1" applyBorder="1" applyAlignment="1">
      <alignment horizontal="center"/>
    </xf>
    <xf numFmtId="43" fontId="8" fillId="0" borderId="1" xfId="1" applyNumberFormat="1" applyFont="1" applyBorder="1" applyAlignment="1">
      <alignment horizontal="center"/>
    </xf>
    <xf numFmtId="43" fontId="8" fillId="0" borderId="8" xfId="1" applyNumberFormat="1" applyFont="1" applyBorder="1" applyAlignment="1">
      <alignment horizontal="center"/>
    </xf>
    <xf numFmtId="43" fontId="8" fillId="0" borderId="3" xfId="1" applyNumberFormat="1" applyFont="1" applyBorder="1" applyAlignment="1">
      <alignment horizontal="center"/>
    </xf>
    <xf numFmtId="43" fontId="8" fillId="0" borderId="9" xfId="1" applyNumberFormat="1" applyFont="1" applyFill="1" applyBorder="1" applyAlignment="1">
      <alignment horizontal="center"/>
    </xf>
    <xf numFmtId="0" fontId="17" fillId="0" borderId="0" xfId="0" applyFont="1" applyBorder="1"/>
    <xf numFmtId="0" fontId="8" fillId="0" borderId="0" xfId="0" applyFont="1" applyFill="1"/>
    <xf numFmtId="0" fontId="8" fillId="0" borderId="1" xfId="0" applyFont="1" applyBorder="1"/>
    <xf numFmtId="0" fontId="17" fillId="0" borderId="0" xfId="0" applyFont="1" applyBorder="1" applyAlignment="1">
      <alignment horizontal="right"/>
    </xf>
    <xf numFmtId="0" fontId="8" fillId="0" borderId="0" xfId="0" applyFont="1" applyBorder="1" applyAlignment="1">
      <alignment horizontal="center"/>
    </xf>
    <xf numFmtId="0" fontId="21" fillId="0" borderId="1" xfId="0" applyFont="1" applyBorder="1"/>
    <xf numFmtId="0" fontId="22" fillId="0" borderId="0" xfId="0" applyFont="1"/>
    <xf numFmtId="164" fontId="22" fillId="0" borderId="0" xfId="0" applyNumberFormat="1" applyFont="1"/>
    <xf numFmtId="0" fontId="22" fillId="0" borderId="0" xfId="0" applyFont="1" applyBorder="1"/>
    <xf numFmtId="0" fontId="10" fillId="0" borderId="0" xfId="0" applyFont="1" applyBorder="1" applyAlignment="1">
      <alignment horizontal="center"/>
    </xf>
    <xf numFmtId="164" fontId="11" fillId="0" borderId="0" xfId="0" applyNumberFormat="1" applyFont="1" applyAlignment="1">
      <alignment horizontal="left"/>
    </xf>
    <xf numFmtId="14" fontId="11" fillId="0" borderId="0" xfId="0" quotePrefix="1" applyNumberFormat="1" applyFont="1" applyAlignment="1">
      <alignment horizontal="left"/>
    </xf>
    <xf numFmtId="164" fontId="11" fillId="0" borderId="0" xfId="0" quotePrefix="1" applyNumberFormat="1" applyFont="1" applyAlignment="1">
      <alignment horizontal="left"/>
    </xf>
    <xf numFmtId="43" fontId="11" fillId="0" borderId="0" xfId="1" applyFont="1" applyAlignment="1">
      <alignment horizontal="left"/>
    </xf>
    <xf numFmtId="0" fontId="11" fillId="0" borderId="7" xfId="0" applyFont="1" applyBorder="1"/>
    <xf numFmtId="164" fontId="11" fillId="0" borderId="7" xfId="0" applyNumberFormat="1" applyFont="1" applyBorder="1"/>
    <xf numFmtId="43" fontId="11" fillId="0" borderId="7" xfId="1" applyFont="1" applyBorder="1" applyAlignment="1"/>
    <xf numFmtId="0" fontId="11" fillId="0" borderId="0" xfId="0" applyFont="1"/>
    <xf numFmtId="164" fontId="11" fillId="0" borderId="0" xfId="0" applyNumberFormat="1" applyFont="1"/>
    <xf numFmtId="43" fontId="11" fillId="0" borderId="0" xfId="0" applyNumberFormat="1" applyFont="1"/>
    <xf numFmtId="0" fontId="23" fillId="0" borderId="0" xfId="0" applyFont="1"/>
    <xf numFmtId="0" fontId="8" fillId="0" borderId="0" xfId="0" applyFont="1" applyAlignment="1">
      <alignment horizontal="center"/>
    </xf>
    <xf numFmtId="0" fontId="8" fillId="0" borderId="0" xfId="0" applyFont="1" applyBorder="1" applyAlignment="1">
      <alignment horizontal="left"/>
    </xf>
    <xf numFmtId="0" fontId="5" fillId="0" borderId="0" xfId="0" applyFont="1" applyBorder="1" applyAlignment="1">
      <alignment horizontal="left" vertical="top"/>
    </xf>
    <xf numFmtId="0" fontId="11" fillId="0" borderId="0" xfId="0" applyFont="1" applyBorder="1" applyAlignment="1">
      <alignment vertical="top"/>
    </xf>
    <xf numFmtId="0" fontId="6" fillId="0" borderId="0" xfId="0" applyFont="1" applyAlignment="1">
      <alignment horizontal="left" vertical="top"/>
    </xf>
    <xf numFmtId="0" fontId="11" fillId="0" borderId="0" xfId="0" applyFont="1" applyAlignment="1">
      <alignment vertical="top"/>
    </xf>
    <xf numFmtId="0" fontId="11" fillId="0" borderId="0" xfId="0" applyFont="1" applyAlignment="1">
      <alignment horizontal="left" vertical="top"/>
    </xf>
    <xf numFmtId="0" fontId="9" fillId="0" borderId="0" xfId="0" applyFont="1" applyAlignment="1">
      <alignment vertical="top"/>
    </xf>
    <xf numFmtId="0" fontId="10" fillId="0" borderId="0" xfId="0" applyFont="1" applyAlignment="1">
      <alignment horizontal="left" vertical="top"/>
    </xf>
    <xf numFmtId="0" fontId="11" fillId="0" borderId="0" xfId="0" applyFont="1" applyAlignment="1">
      <alignment vertical="top" wrapText="1"/>
    </xf>
    <xf numFmtId="0" fontId="10" fillId="0" borderId="0" xfId="0" applyFont="1" applyAlignment="1">
      <alignment horizontal="left" vertical="top" wrapText="1"/>
    </xf>
    <xf numFmtId="0" fontId="10"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4" fillId="0" borderId="0"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Alignment="1">
      <alignment horizontal="left" vertical="top"/>
    </xf>
    <xf numFmtId="0" fontId="4" fillId="0" borderId="0" xfId="0" applyFont="1" applyAlignment="1">
      <alignment horizontal="left" vertical="top"/>
    </xf>
    <xf numFmtId="0" fontId="12" fillId="0" borderId="0" xfId="0" applyFont="1" applyAlignment="1">
      <alignment horizontal="left" vertical="top" wrapText="1"/>
    </xf>
    <xf numFmtId="17" fontId="11" fillId="0" borderId="0" xfId="0" applyNumberFormat="1" applyFont="1" applyAlignment="1">
      <alignment vertical="top"/>
    </xf>
    <xf numFmtId="0" fontId="14" fillId="0" borderId="0" xfId="3" applyAlignment="1">
      <alignment vertical="top"/>
    </xf>
    <xf numFmtId="0" fontId="17" fillId="0" borderId="0" xfId="0" applyFont="1" applyAlignment="1">
      <alignment wrapText="1"/>
    </xf>
    <xf numFmtId="0" fontId="8" fillId="0" borderId="11" xfId="0" applyFont="1" applyBorder="1" applyAlignment="1">
      <alignment horizontal="left"/>
    </xf>
    <xf numFmtId="0" fontId="17" fillId="0" borderId="14" xfId="0" applyFont="1" applyBorder="1"/>
    <xf numFmtId="0" fontId="8" fillId="0" borderId="14" xfId="0" applyFont="1" applyBorder="1"/>
    <xf numFmtId="0" fontId="26" fillId="0" borderId="11" xfId="0" applyFont="1" applyBorder="1" applyAlignment="1">
      <alignment horizontal="left"/>
    </xf>
    <xf numFmtId="0" fontId="26" fillId="0" borderId="0" xfId="0" applyFont="1" applyBorder="1" applyAlignment="1">
      <alignment horizontal="left"/>
    </xf>
    <xf numFmtId="0" fontId="17" fillId="0" borderId="0" xfId="0" applyFont="1" applyAlignment="1">
      <alignment horizontal="left"/>
    </xf>
    <xf numFmtId="0" fontId="17" fillId="0" borderId="0" xfId="0" applyFont="1" applyBorder="1" applyAlignment="1">
      <alignment horizontal="left"/>
    </xf>
    <xf numFmtId="0" fontId="8" fillId="0" borderId="1" xfId="0" applyFont="1" applyBorder="1" applyAlignment="1">
      <alignment horizontal="left"/>
    </xf>
    <xf numFmtId="0" fontId="8" fillId="0" borderId="0" xfId="0" applyFont="1" applyFill="1" applyAlignment="1">
      <alignment horizontal="left"/>
    </xf>
    <xf numFmtId="0" fontId="8" fillId="0" borderId="26" xfId="0" applyFont="1" applyBorder="1"/>
    <xf numFmtId="0" fontId="8" fillId="0" borderId="27" xfId="0" applyFont="1" applyBorder="1"/>
    <xf numFmtId="0" fontId="11" fillId="4" borderId="31" xfId="0" applyFont="1" applyFill="1" applyBorder="1" applyAlignment="1">
      <alignment horizontal="center" wrapText="1"/>
    </xf>
    <xf numFmtId="0" fontId="11" fillId="4" borderId="32" xfId="0" applyFont="1" applyFill="1" applyBorder="1" applyAlignment="1">
      <alignment horizontal="center" wrapText="1"/>
    </xf>
    <xf numFmtId="0" fontId="11" fillId="4" borderId="32" xfId="0" applyFont="1" applyFill="1" applyBorder="1" applyAlignment="1">
      <alignment horizontal="center"/>
    </xf>
    <xf numFmtId="0" fontId="11" fillId="4" borderId="33" xfId="0" applyFont="1" applyFill="1" applyBorder="1" applyAlignment="1">
      <alignment horizontal="center"/>
    </xf>
    <xf numFmtId="0" fontId="18" fillId="0" borderId="18" xfId="0" applyFont="1" applyBorder="1" applyAlignment="1">
      <alignment horizontal="center"/>
    </xf>
    <xf numFmtId="43" fontId="8" fillId="0" borderId="19" xfId="1" applyNumberFormat="1" applyFont="1" applyFill="1" applyBorder="1" applyAlignment="1">
      <alignment horizontal="center"/>
    </xf>
    <xf numFmtId="43" fontId="8" fillId="0" borderId="30" xfId="1" applyNumberFormat="1" applyFont="1" applyBorder="1" applyAlignment="1">
      <alignment horizontal="center"/>
    </xf>
    <xf numFmtId="165" fontId="8" fillId="4" borderId="21" xfId="1" applyNumberFormat="1" applyFont="1" applyFill="1" applyBorder="1" applyAlignment="1">
      <alignment horizontal="center"/>
    </xf>
    <xf numFmtId="165" fontId="8" fillId="4" borderId="36" xfId="1" applyNumberFormat="1" applyFont="1" applyFill="1" applyBorder="1" applyAlignment="1">
      <alignment horizontal="center"/>
    </xf>
    <xf numFmtId="0" fontId="8" fillId="0" borderId="27" xfId="0" applyFont="1" applyFill="1" applyBorder="1"/>
    <xf numFmtId="165" fontId="8" fillId="4" borderId="37" xfId="1" applyNumberFormat="1" applyFont="1" applyFill="1" applyBorder="1" applyAlignment="1">
      <alignment horizontal="center"/>
    </xf>
    <xf numFmtId="0" fontId="17" fillId="0" borderId="15" xfId="0" applyFont="1" applyBorder="1"/>
    <xf numFmtId="0" fontId="17" fillId="0" borderId="16" xfId="0" applyFont="1" applyFill="1" applyBorder="1" applyAlignment="1">
      <alignment horizontal="center"/>
    </xf>
    <xf numFmtId="0" fontId="17" fillId="0" borderId="28" xfId="0" applyFont="1" applyBorder="1" applyAlignment="1">
      <alignment horizontal="center"/>
    </xf>
    <xf numFmtId="0" fontId="17" fillId="4" borderId="17" xfId="0" applyFont="1" applyFill="1" applyBorder="1" applyAlignment="1">
      <alignment horizontal="center"/>
    </xf>
    <xf numFmtId="0" fontId="17" fillId="4" borderId="12" xfId="0" applyFont="1" applyFill="1" applyBorder="1" applyAlignment="1">
      <alignment horizontal="center" wrapText="1"/>
    </xf>
    <xf numFmtId="0" fontId="17" fillId="4" borderId="38" xfId="0" applyFont="1" applyFill="1" applyBorder="1" applyAlignment="1">
      <alignment horizontal="center" wrapText="1"/>
    </xf>
    <xf numFmtId="0" fontId="17" fillId="4" borderId="17" xfId="0" applyFont="1" applyFill="1" applyBorder="1" applyAlignment="1">
      <alignment horizontal="center" wrapText="1"/>
    </xf>
    <xf numFmtId="0" fontId="19" fillId="4" borderId="18" xfId="0" applyFont="1" applyFill="1" applyBorder="1" applyAlignment="1">
      <alignment horizontal="center"/>
    </xf>
    <xf numFmtId="0" fontId="20" fillId="4" borderId="22" xfId="0" applyFont="1" applyFill="1" applyBorder="1" applyAlignment="1">
      <alignment horizontal="center" wrapText="1"/>
    </xf>
    <xf numFmtId="0" fontId="18" fillId="4" borderId="23" xfId="0" applyFont="1" applyFill="1" applyBorder="1" applyAlignment="1">
      <alignment horizontal="center"/>
    </xf>
    <xf numFmtId="0" fontId="17" fillId="0" borderId="18" xfId="0" applyFont="1" applyFill="1" applyBorder="1" applyAlignment="1">
      <alignment horizontal="center"/>
    </xf>
    <xf numFmtId="14" fontId="25" fillId="0" borderId="22" xfId="0" applyNumberFormat="1" applyFont="1" applyFill="1" applyBorder="1" applyAlignment="1">
      <alignment horizontal="center" wrapText="1"/>
    </xf>
    <xf numFmtId="0" fontId="8" fillId="0" borderId="23" xfId="0" applyFont="1" applyBorder="1" applyAlignment="1">
      <alignment horizontal="center" vertical="top"/>
    </xf>
    <xf numFmtId="0" fontId="8" fillId="0" borderId="23" xfId="0" applyFont="1" applyFill="1" applyBorder="1" applyAlignment="1">
      <alignment horizontal="left" vertical="top"/>
    </xf>
    <xf numFmtId="0" fontId="24" fillId="0" borderId="22" xfId="0" applyFont="1" applyBorder="1" applyAlignment="1">
      <alignment horizontal="center"/>
    </xf>
    <xf numFmtId="0" fontId="18" fillId="0" borderId="23" xfId="0" applyFont="1" applyBorder="1" applyAlignment="1">
      <alignment horizontal="left"/>
    </xf>
    <xf numFmtId="165" fontId="17" fillId="4" borderId="41" xfId="1" applyNumberFormat="1" applyFont="1" applyFill="1" applyBorder="1" applyAlignment="1">
      <alignment horizontal="center"/>
    </xf>
    <xf numFmtId="0" fontId="17" fillId="4" borderId="39" xfId="0" applyFont="1" applyFill="1" applyBorder="1"/>
    <xf numFmtId="43" fontId="17" fillId="4" borderId="40" xfId="1" applyNumberFormat="1" applyFont="1" applyFill="1" applyBorder="1" applyAlignment="1">
      <alignment horizontal="center"/>
    </xf>
    <xf numFmtId="9" fontId="8" fillId="4" borderId="34" xfId="2" applyFont="1" applyFill="1" applyBorder="1" applyAlignment="1">
      <alignment horizontal="center"/>
    </xf>
    <xf numFmtId="43" fontId="8" fillId="0" borderId="0" xfId="0" applyNumberFormat="1" applyFont="1"/>
    <xf numFmtId="9" fontId="8" fillId="4" borderId="10" xfId="2" applyFont="1" applyFill="1" applyBorder="1" applyAlignment="1">
      <alignment horizontal="center"/>
    </xf>
    <xf numFmtId="9" fontId="8" fillId="4" borderId="35" xfId="2" applyFont="1" applyFill="1" applyBorder="1" applyAlignment="1">
      <alignment horizontal="center"/>
    </xf>
    <xf numFmtId="0" fontId="10" fillId="4" borderId="40" xfId="0" applyFont="1" applyFill="1" applyBorder="1" applyAlignment="1">
      <alignment horizontal="left"/>
    </xf>
    <xf numFmtId="166" fontId="10" fillId="4" borderId="40" xfId="1" applyNumberFormat="1" applyFont="1" applyFill="1" applyBorder="1" applyAlignment="1">
      <alignment horizontal="left"/>
    </xf>
    <xf numFmtId="0" fontId="28" fillId="0" borderId="0" xfId="0" applyFont="1"/>
    <xf numFmtId="43" fontId="17" fillId="0" borderId="44" xfId="0" applyNumberFormat="1" applyFont="1" applyBorder="1"/>
    <xf numFmtId="0" fontId="10" fillId="0" borderId="0" xfId="0" applyFont="1"/>
    <xf numFmtId="0" fontId="10" fillId="2" borderId="14" xfId="0" applyFont="1" applyFill="1" applyBorder="1"/>
    <xf numFmtId="43" fontId="11" fillId="4" borderId="0" xfId="1" applyFont="1" applyFill="1" applyAlignment="1">
      <alignment horizontal="left"/>
    </xf>
    <xf numFmtId="43" fontId="11" fillId="4" borderId="7" xfId="1" applyFont="1" applyFill="1" applyBorder="1" applyAlignment="1"/>
    <xf numFmtId="17" fontId="10" fillId="4" borderId="18" xfId="0" applyNumberFormat="1" applyFont="1" applyFill="1" applyBorder="1" applyAlignment="1">
      <alignment horizontal="left"/>
    </xf>
    <xf numFmtId="0" fontId="10" fillId="4" borderId="18" xfId="0" applyFont="1" applyFill="1" applyBorder="1" applyAlignment="1">
      <alignment horizontal="center" wrapText="1"/>
    </xf>
    <xf numFmtId="0" fontId="10" fillId="4" borderId="30" xfId="0" applyFont="1" applyFill="1" applyBorder="1" applyAlignment="1">
      <alignment horizontal="center"/>
    </xf>
    <xf numFmtId="0" fontId="10" fillId="4" borderId="26" xfId="0" applyFont="1" applyFill="1" applyBorder="1" applyAlignment="1">
      <alignment horizontal="center"/>
    </xf>
    <xf numFmtId="0" fontId="10" fillId="4" borderId="18" xfId="0" applyFont="1" applyFill="1" applyBorder="1" applyAlignment="1">
      <alignment horizontal="center"/>
    </xf>
    <xf numFmtId="164" fontId="10" fillId="4" borderId="23" xfId="0" applyNumberFormat="1" applyFont="1" applyFill="1" applyBorder="1" applyAlignment="1">
      <alignment horizontal="center"/>
    </xf>
    <xf numFmtId="0" fontId="10" fillId="4" borderId="23" xfId="0" applyFont="1" applyFill="1" applyBorder="1" applyAlignment="1">
      <alignment horizontal="center"/>
    </xf>
    <xf numFmtId="0" fontId="10" fillId="4" borderId="29" xfId="0" applyFont="1" applyFill="1" applyBorder="1" applyAlignment="1">
      <alignment horizontal="center" wrapText="1"/>
    </xf>
    <xf numFmtId="164" fontId="10" fillId="4" borderId="45" xfId="0" applyNumberFormat="1" applyFont="1" applyFill="1" applyBorder="1" applyAlignment="1">
      <alignment horizontal="center"/>
    </xf>
    <xf numFmtId="0" fontId="11" fillId="0" borderId="0" xfId="0" applyFont="1" applyBorder="1"/>
    <xf numFmtId="0" fontId="11" fillId="0" borderId="0" xfId="0" applyFont="1" applyBorder="1" applyAlignment="1">
      <alignment horizontal="left"/>
    </xf>
    <xf numFmtId="0" fontId="15" fillId="2" borderId="14" xfId="0" applyFont="1" applyFill="1" applyBorder="1"/>
    <xf numFmtId="43" fontId="11" fillId="0" borderId="0" xfId="0" applyNumberFormat="1" applyFont="1" applyBorder="1" applyAlignment="1"/>
    <xf numFmtId="43" fontId="11" fillId="0" borderId="52" xfId="0" applyNumberFormat="1" applyFont="1" applyBorder="1" applyAlignment="1"/>
    <xf numFmtId="43" fontId="11" fillId="0" borderId="53" xfId="0" applyNumberFormat="1" applyFont="1" applyBorder="1" applyAlignment="1"/>
    <xf numFmtId="43" fontId="11" fillId="0" borderId="54" xfId="0" applyNumberFormat="1" applyFont="1" applyBorder="1" applyAlignment="1"/>
    <xf numFmtId="43" fontId="11" fillId="0" borderId="26" xfId="0" applyNumberFormat="1" applyFont="1" applyBorder="1" applyAlignment="1"/>
    <xf numFmtId="43" fontId="11" fillId="0" borderId="30" xfId="0" applyNumberFormat="1" applyFont="1" applyBorder="1" applyAlignment="1"/>
    <xf numFmtId="43" fontId="11" fillId="0" borderId="20" xfId="0" applyNumberFormat="1" applyFont="1" applyBorder="1" applyAlignment="1"/>
    <xf numFmtId="43" fontId="11" fillId="0" borderId="27" xfId="0" applyNumberFormat="1" applyFont="1" applyBorder="1" applyAlignment="1"/>
    <xf numFmtId="43" fontId="11" fillId="0" borderId="24" xfId="0" applyNumberFormat="1" applyFont="1" applyBorder="1" applyAlignment="1"/>
    <xf numFmtId="43" fontId="11" fillId="0" borderId="45" xfId="0" applyNumberFormat="1" applyFont="1" applyBorder="1" applyAlignment="1"/>
    <xf numFmtId="43" fontId="11" fillId="0" borderId="29" xfId="0" applyNumberFormat="1" applyFont="1" applyBorder="1" applyAlignment="1"/>
    <xf numFmtId="43" fontId="11" fillId="0" borderId="25" xfId="0" applyNumberFormat="1" applyFont="1" applyBorder="1" applyAlignment="1"/>
    <xf numFmtId="0" fontId="10" fillId="4" borderId="14" xfId="0" applyFont="1" applyFill="1" applyBorder="1" applyAlignment="1">
      <alignment horizontal="center" wrapText="1"/>
    </xf>
    <xf numFmtId="43" fontId="27" fillId="2" borderId="13" xfId="1" applyFont="1" applyFill="1" applyBorder="1"/>
    <xf numFmtId="0" fontId="8" fillId="5" borderId="55" xfId="0" applyFont="1" applyFill="1" applyBorder="1"/>
    <xf numFmtId="0" fontId="8" fillId="5" borderId="11" xfId="0" applyFont="1" applyFill="1" applyBorder="1"/>
    <xf numFmtId="0" fontId="8" fillId="5" borderId="11" xfId="0" applyFont="1" applyFill="1" applyBorder="1" applyAlignment="1">
      <alignment wrapText="1"/>
    </xf>
    <xf numFmtId="0" fontId="21" fillId="5" borderId="56" xfId="0" applyFont="1" applyFill="1" applyBorder="1"/>
    <xf numFmtId="0" fontId="17" fillId="5" borderId="57" xfId="0" applyFont="1" applyFill="1" applyBorder="1" applyAlignment="1">
      <alignment horizontal="right"/>
    </xf>
    <xf numFmtId="0" fontId="8" fillId="5" borderId="1" xfId="0" applyFont="1" applyFill="1" applyBorder="1"/>
    <xf numFmtId="0" fontId="8" fillId="5" borderId="0" xfId="0" applyFont="1" applyFill="1" applyBorder="1"/>
    <xf numFmtId="0" fontId="17" fillId="5" borderId="0" xfId="0" applyFont="1" applyFill="1" applyBorder="1" applyAlignment="1">
      <alignment horizontal="right"/>
    </xf>
    <xf numFmtId="0" fontId="8" fillId="5" borderId="9" xfId="0" applyFont="1" applyFill="1" applyBorder="1"/>
    <xf numFmtId="0" fontId="17" fillId="5" borderId="57" xfId="0" applyFont="1" applyFill="1" applyBorder="1"/>
    <xf numFmtId="0" fontId="17" fillId="5" borderId="0" xfId="0" applyFont="1" applyFill="1" applyBorder="1" applyAlignment="1">
      <alignment horizontal="center"/>
    </xf>
    <xf numFmtId="0" fontId="17" fillId="5" borderId="0" xfId="0" applyFont="1" applyFill="1" applyBorder="1"/>
    <xf numFmtId="0" fontId="17" fillId="5" borderId="58" xfId="0" applyFont="1" applyFill="1" applyBorder="1"/>
    <xf numFmtId="0" fontId="8" fillId="5" borderId="57" xfId="0" applyFont="1" applyFill="1" applyBorder="1"/>
    <xf numFmtId="0" fontId="8" fillId="5" borderId="0" xfId="0" applyFont="1" applyFill="1" applyBorder="1" applyAlignment="1">
      <alignment wrapText="1"/>
    </xf>
    <xf numFmtId="0" fontId="8" fillId="5" borderId="58" xfId="0" applyFont="1" applyFill="1" applyBorder="1"/>
    <xf numFmtId="0" fontId="17" fillId="5" borderId="59" xfId="0" applyFont="1" applyFill="1" applyBorder="1"/>
    <xf numFmtId="0" fontId="8" fillId="5" borderId="1" xfId="0" applyFont="1" applyFill="1" applyBorder="1" applyAlignment="1">
      <alignment wrapText="1"/>
    </xf>
    <xf numFmtId="0" fontId="17" fillId="2" borderId="14" xfId="0" applyFont="1" applyFill="1" applyBorder="1"/>
    <xf numFmtId="165" fontId="17" fillId="0" borderId="14" xfId="1" applyNumberFormat="1" applyFont="1" applyFill="1" applyBorder="1"/>
    <xf numFmtId="0" fontId="31" fillId="4" borderId="28" xfId="0" applyFont="1" applyFill="1" applyBorder="1"/>
    <xf numFmtId="166" fontId="31" fillId="4" borderId="14" xfId="0" applyNumberFormat="1" applyFont="1" applyFill="1" applyBorder="1"/>
    <xf numFmtId="0" fontId="29" fillId="0" borderId="0" xfId="0" applyFont="1" applyBorder="1" applyAlignment="1">
      <alignment horizontal="center"/>
    </xf>
    <xf numFmtId="0" fontId="23" fillId="3" borderId="12" xfId="0" applyFont="1" applyFill="1" applyBorder="1" applyAlignment="1">
      <alignment vertical="top"/>
    </xf>
    <xf numFmtId="0" fontId="23" fillId="3" borderId="13" xfId="0" applyFont="1" applyFill="1" applyBorder="1" applyAlignment="1">
      <alignment vertical="top"/>
    </xf>
    <xf numFmtId="0" fontId="17" fillId="4" borderId="12" xfId="0" applyFont="1" applyFill="1" applyBorder="1" applyAlignment="1">
      <alignment horizontal="center"/>
    </xf>
    <xf numFmtId="0" fontId="17" fillId="4" borderId="28" xfId="0" applyFont="1" applyFill="1" applyBorder="1" applyAlignment="1">
      <alignment horizontal="center"/>
    </xf>
    <xf numFmtId="0" fontId="17" fillId="4" borderId="13" xfId="0" applyFont="1" applyFill="1" applyBorder="1" applyAlignment="1">
      <alignment horizontal="center"/>
    </xf>
    <xf numFmtId="0" fontId="17" fillId="2" borderId="0" xfId="0" applyFont="1" applyFill="1" applyAlignment="1">
      <alignment horizontal="left"/>
    </xf>
    <xf numFmtId="0" fontId="10" fillId="4" borderId="30"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7" fillId="5" borderId="11" xfId="0" applyFont="1" applyFill="1" applyBorder="1" applyAlignment="1">
      <alignment horizontal="left"/>
    </xf>
    <xf numFmtId="0" fontId="17" fillId="5" borderId="0" xfId="0" applyFont="1" applyFill="1" applyBorder="1" applyAlignment="1">
      <alignment horizontal="left"/>
    </xf>
    <xf numFmtId="43" fontId="27" fillId="2" borderId="12" xfId="1" applyFont="1" applyFill="1" applyBorder="1"/>
    <xf numFmtId="43" fontId="27" fillId="2" borderId="13" xfId="1" applyFont="1" applyFill="1" applyBorder="1"/>
    <xf numFmtId="0" fontId="10" fillId="4" borderId="6" xfId="0" applyFont="1" applyFill="1" applyBorder="1" applyAlignment="1">
      <alignment horizontal="center"/>
    </xf>
    <xf numFmtId="0" fontId="11" fillId="0" borderId="5" xfId="0" applyFont="1" applyBorder="1" applyAlignment="1">
      <alignment horizontal="left"/>
    </xf>
    <xf numFmtId="0" fontId="11" fillId="0" borderId="2" xfId="0" applyFont="1" applyBorder="1" applyAlignment="1">
      <alignment horizontal="left"/>
    </xf>
    <xf numFmtId="0" fontId="11" fillId="0" borderId="10" xfId="0" applyFont="1" applyBorder="1" applyAlignment="1">
      <alignment horizontal="left"/>
    </xf>
    <xf numFmtId="0" fontId="11" fillId="0" borderId="5" xfId="0" applyFont="1" applyBorder="1" applyAlignment="1">
      <alignment horizontal="center"/>
    </xf>
    <xf numFmtId="0" fontId="11" fillId="0" borderId="2" xfId="0" applyFont="1" applyBorder="1" applyAlignment="1">
      <alignment horizontal="center"/>
    </xf>
    <xf numFmtId="0" fontId="11" fillId="0" borderId="10" xfId="0" applyFont="1" applyBorder="1" applyAlignment="1">
      <alignment horizontal="center"/>
    </xf>
    <xf numFmtId="0" fontId="31" fillId="4" borderId="12" xfId="0" applyFont="1" applyFill="1" applyBorder="1"/>
    <xf numFmtId="0" fontId="31" fillId="4" borderId="28" xfId="0" applyFont="1" applyFill="1" applyBorder="1"/>
    <xf numFmtId="0" fontId="10" fillId="4" borderId="42" xfId="0" applyFont="1" applyFill="1" applyBorder="1" applyAlignment="1">
      <alignment horizontal="left"/>
    </xf>
    <xf numFmtId="0" fontId="10" fillId="4" borderId="7" xfId="0" applyFont="1" applyFill="1" applyBorder="1" applyAlignment="1">
      <alignment horizontal="left"/>
    </xf>
    <xf numFmtId="0" fontId="10" fillId="4" borderId="43" xfId="0" applyFont="1" applyFill="1" applyBorder="1" applyAlignment="1">
      <alignment horizontal="left"/>
    </xf>
    <xf numFmtId="43" fontId="30" fillId="2" borderId="12" xfId="1" applyFont="1" applyFill="1" applyBorder="1"/>
    <xf numFmtId="43" fontId="30" fillId="2" borderId="13" xfId="1" applyFont="1" applyFill="1" applyBorder="1"/>
    <xf numFmtId="17" fontId="10" fillId="0" borderId="0" xfId="0" applyNumberFormat="1" applyFont="1" applyAlignment="1">
      <alignment horizontal="center"/>
    </xf>
    <xf numFmtId="0" fontId="11" fillId="0" borderId="0" xfId="0" applyFont="1" applyAlignment="1">
      <alignment horizontal="center"/>
    </xf>
    <xf numFmtId="0" fontId="10" fillId="4" borderId="18" xfId="0" applyFont="1" applyFill="1" applyBorder="1" applyAlignment="1">
      <alignment horizontal="center" wrapText="1"/>
    </xf>
    <xf numFmtId="0" fontId="10" fillId="4" borderId="23" xfId="0" applyFont="1" applyFill="1" applyBorder="1" applyAlignment="1">
      <alignment horizontal="center" wrapText="1"/>
    </xf>
    <xf numFmtId="0" fontId="10" fillId="4" borderId="48" xfId="0" applyFont="1" applyFill="1" applyBorder="1" applyAlignment="1">
      <alignment horizontal="center" wrapText="1"/>
    </xf>
    <xf numFmtId="0" fontId="10" fillId="4" borderId="49" xfId="0" applyFont="1" applyFill="1" applyBorder="1" applyAlignment="1">
      <alignment horizontal="center" wrapText="1"/>
    </xf>
    <xf numFmtId="0" fontId="10" fillId="0" borderId="0" xfId="0" applyFont="1" applyAlignment="1">
      <alignment horizontal="center"/>
    </xf>
    <xf numFmtId="0" fontId="10" fillId="4" borderId="50" xfId="0" applyFont="1" applyFill="1" applyBorder="1" applyAlignment="1">
      <alignment horizontal="center" wrapText="1"/>
    </xf>
    <xf numFmtId="0" fontId="10" fillId="4" borderId="51" xfId="0" applyFont="1" applyFill="1" applyBorder="1" applyAlignment="1">
      <alignment horizontal="center" wrapText="1"/>
    </xf>
    <xf numFmtId="0" fontId="10" fillId="4" borderId="46" xfId="0" applyFont="1" applyFill="1" applyBorder="1" applyAlignment="1">
      <alignment horizontal="center" wrapText="1"/>
    </xf>
    <xf numFmtId="0" fontId="10" fillId="4" borderId="47" xfId="0" applyFont="1" applyFill="1" applyBorder="1" applyAlignment="1">
      <alignment horizontal="center" wrapText="1"/>
    </xf>
    <xf numFmtId="0" fontId="10" fillId="4" borderId="12" xfId="0" applyFont="1" applyFill="1" applyBorder="1" applyAlignment="1">
      <alignment horizontal="center" wrapText="1"/>
    </xf>
    <xf numFmtId="0" fontId="10" fillId="4" borderId="28" xfId="0" applyFont="1" applyFill="1" applyBorder="1" applyAlignment="1">
      <alignment horizontal="center" wrapText="1"/>
    </xf>
    <xf numFmtId="0" fontId="10" fillId="4" borderId="13" xfId="0" applyFont="1" applyFill="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1</xdr:rowOff>
    </xdr:from>
    <xdr:to>
      <xdr:col>1</xdr:col>
      <xdr:colOff>2198550</xdr:colOff>
      <xdr:row>6</xdr:row>
      <xdr:rowOff>19050</xdr:rowOff>
    </xdr:to>
    <xdr:pic>
      <xdr:nvPicPr>
        <xdr:cNvPr id="2" name="Picture 1" descr="http://www.hrb.ie/fileadmin/_migrated/content_uploads/HRB_logo_blk.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1"/>
          <a:ext cx="3132000" cy="971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10</xdr:col>
      <xdr:colOff>581025</xdr:colOff>
      <xdr:row>39</xdr:row>
      <xdr:rowOff>85725</xdr:rowOff>
    </xdr:to>
    <xdr:sp macro="" textlink="">
      <xdr:nvSpPr>
        <xdr:cNvPr id="2" name="TextBox 1"/>
        <xdr:cNvSpPr txBox="1"/>
      </xdr:nvSpPr>
      <xdr:spPr>
        <a:xfrm>
          <a:off x="123825" y="123825"/>
          <a:ext cx="6553200" cy="627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b="1">
              <a:solidFill>
                <a:schemeClr val="dk1"/>
              </a:solidFill>
              <a:effectLst/>
              <a:latin typeface="+mn-lt"/>
              <a:ea typeface="+mn-ea"/>
              <a:cs typeface="+mn-cs"/>
            </a:rPr>
            <a:t> </a:t>
          </a:r>
          <a:r>
            <a:rPr lang="en-IE" sz="1100">
              <a:solidFill>
                <a:schemeClr val="dk1"/>
              </a:solidFill>
              <a:effectLst/>
              <a:latin typeface="+mn-lt"/>
              <a:ea typeface="+mn-ea"/>
              <a:cs typeface="+mn-cs"/>
            </a:rPr>
            <a:t> </a:t>
          </a:r>
          <a:endParaRPr lang="en-GB">
            <a:effectLst/>
          </a:endParaRPr>
        </a:p>
        <a:p>
          <a:r>
            <a:rPr lang="en-IE" sz="1100">
              <a:solidFill>
                <a:schemeClr val="dk1"/>
              </a:solidFill>
              <a:effectLst/>
              <a:latin typeface="+mn-lt"/>
              <a:ea typeface="+mn-ea"/>
              <a:cs typeface="+mn-cs"/>
            </a:rPr>
            <a:t>9 June 2017</a:t>
          </a:r>
          <a:endParaRPr lang="en-GB">
            <a:effectLst/>
          </a:endParaRPr>
        </a:p>
        <a:p>
          <a:r>
            <a:rPr lang="en-IE" sz="1100">
              <a:solidFill>
                <a:schemeClr val="dk1"/>
              </a:solidFill>
              <a:effectLst/>
              <a:latin typeface="+mn-lt"/>
              <a:ea typeface="+mn-ea"/>
              <a:cs typeface="+mn-cs"/>
            </a:rPr>
            <a:t> </a:t>
          </a:r>
          <a:endParaRPr lang="en-GB">
            <a:effectLst/>
          </a:endParaRPr>
        </a:p>
        <a:p>
          <a:r>
            <a:rPr lang="en-IE" sz="1100" b="1">
              <a:solidFill>
                <a:schemeClr val="dk1"/>
              </a:solidFill>
              <a:effectLst/>
              <a:latin typeface="+mn-lt"/>
              <a:ea typeface="+mn-ea"/>
              <a:cs typeface="+mn-cs"/>
            </a:rPr>
            <a:t>Re: Application of 1 April 2017 pay adjustments and related measures in accordance with the Financial Emergency Measures in the Public Interest Act, 2015 and the Public Services Stability Agreement 2013-2018 (the Lansdowne Road Agreement) (the “Pay Adjustment”)</a:t>
          </a:r>
          <a:endParaRPr lang="en-GB">
            <a:effectLst/>
          </a:endParaRPr>
        </a:p>
        <a:p>
          <a:r>
            <a:rPr lang="en-IE" sz="1100" b="1">
              <a:solidFill>
                <a:schemeClr val="dk1"/>
              </a:solidFill>
              <a:effectLst/>
              <a:latin typeface="+mn-lt"/>
              <a:ea typeface="+mn-ea"/>
              <a:cs typeface="+mn-cs"/>
            </a:rPr>
            <a:t> </a:t>
          </a:r>
          <a:endParaRPr lang="en-GB">
            <a:effectLst/>
          </a:endParaRPr>
        </a:p>
        <a:p>
          <a:r>
            <a:rPr lang="en-IE" sz="1100" b="1">
              <a:solidFill>
                <a:schemeClr val="dk1"/>
              </a:solidFill>
              <a:effectLst/>
              <a:latin typeface="+mn-lt"/>
              <a:ea typeface="+mn-ea"/>
              <a:cs typeface="+mn-cs"/>
            </a:rPr>
            <a:t>Dear</a:t>
          </a:r>
          <a:endParaRPr lang="en-GB">
            <a:effectLst/>
          </a:endParaRPr>
        </a:p>
        <a:p>
          <a:r>
            <a:rPr lang="en-IE" sz="1100">
              <a:solidFill>
                <a:schemeClr val="dk1"/>
              </a:solidFill>
              <a:effectLst/>
              <a:latin typeface="+mn-lt"/>
              <a:ea typeface="+mn-ea"/>
              <a:cs typeface="+mn-cs"/>
            </a:rPr>
            <a:t>I am writing in relation to the Pay Adjustment directive issued by the Department of Public Expenditure and Reform on 10 March 2017.</a:t>
          </a:r>
          <a:endParaRPr lang="en-GB">
            <a:effectLst/>
          </a:endParaRPr>
        </a:p>
        <a:p>
          <a:r>
            <a:rPr lang="en-IE" sz="1100">
              <a:solidFill>
                <a:schemeClr val="dk1"/>
              </a:solidFill>
              <a:effectLst/>
              <a:latin typeface="+mn-lt"/>
              <a:ea typeface="+mn-ea"/>
              <a:cs typeface="+mn-cs"/>
            </a:rPr>
            <a:t>The Pay Adjustment requires the implementation of salary restoration to public and civil servants which may affect employees of your institution who are engaged on a Grant Funded Activity (as defined in a HRB Grant) funded by HRB.</a:t>
          </a:r>
          <a:endParaRPr lang="en-GB">
            <a:effectLst/>
          </a:endParaRPr>
        </a:p>
        <a:p>
          <a:r>
            <a:rPr lang="en-IE" sz="1100">
              <a:solidFill>
                <a:schemeClr val="dk1"/>
              </a:solidFill>
              <a:effectLst/>
              <a:latin typeface="+mn-lt"/>
              <a:ea typeface="+mn-ea"/>
              <a:cs typeface="+mn-cs"/>
            </a:rPr>
            <a:t>The HRB is not in receipt of additional funding from the Department of Health to meet the Pay Adjustment obligations. The purpose of this letter is to advise you that HRB will not be allocating additional funds to the individual grant Budgets held by your institution arising from any obligations on your institution pursuant to the Pay Adjustment. Any obligations on your institution therefore further to the Pay Adjustment must be met from within the individual grant Budgets as it relates to your employees engaged on an HRB Grant.</a:t>
          </a:r>
          <a:endParaRPr lang="en-GB">
            <a:effectLst/>
          </a:endParaRPr>
        </a:p>
        <a:p>
          <a:r>
            <a:rPr lang="en-IE" sz="1100">
              <a:solidFill>
                <a:schemeClr val="dk1"/>
              </a:solidFill>
              <a:effectLst/>
              <a:latin typeface="+mn-lt"/>
              <a:ea typeface="+mn-ea"/>
              <a:cs typeface="+mn-cs"/>
            </a:rPr>
            <a:t>However, the HRB is prepared to allow your institution to reallocate funds within each grant Budget from the Direct Costs category without the prior permission of the HRB being required, notwithstanding that such reallocation would be in breach of Clause 3.3 of Schedule 4 of each Grant. Where such a reallocation occurs, please advise HRB of same with specific details when providing the next Annual Report in accordance with the provisions of Clause 5 of the Grant. </a:t>
          </a:r>
          <a:endParaRPr lang="en-GB">
            <a:effectLst/>
          </a:endParaRPr>
        </a:p>
        <a:p>
          <a:r>
            <a:rPr lang="en-IE" sz="1100">
              <a:solidFill>
                <a:schemeClr val="dk1"/>
              </a:solidFill>
              <a:effectLst/>
              <a:latin typeface="+mn-lt"/>
              <a:ea typeface="+mn-ea"/>
              <a:cs typeface="+mn-cs"/>
            </a:rPr>
            <a:t>Please note that this concession is offered to assist in dealing with the obligations of the Pay Adjustment on this occasion only and in no circumstances is it to be interpreted as applying to any other cost reallocation.</a:t>
          </a:r>
          <a:endParaRPr lang="en-GB">
            <a:effectLst/>
          </a:endParaRPr>
        </a:p>
        <a:p>
          <a:r>
            <a:rPr lang="en-IE" sz="1100">
              <a:solidFill>
                <a:schemeClr val="dk1"/>
              </a:solidFill>
              <a:effectLst/>
              <a:latin typeface="+mn-lt"/>
              <a:ea typeface="+mn-ea"/>
              <a:cs typeface="+mn-cs"/>
            </a:rPr>
            <a:t> </a:t>
          </a:r>
          <a:endParaRPr lang="en-GB">
            <a:effectLst/>
          </a:endParaRPr>
        </a:p>
        <a:p>
          <a:r>
            <a:rPr lang="en-IE" sz="1100">
              <a:solidFill>
                <a:schemeClr val="dk1"/>
              </a:solidFill>
              <a:effectLst/>
              <a:latin typeface="+mn-lt"/>
              <a:ea typeface="+mn-ea"/>
              <a:cs typeface="+mn-cs"/>
            </a:rPr>
            <a:t>In all other respects the terms and conditions of the Grant shall enure and remain in full force and effect.</a:t>
          </a:r>
          <a:endParaRPr lang="en-GB">
            <a:effectLst/>
          </a:endParaRPr>
        </a:p>
        <a:p>
          <a:r>
            <a:rPr lang="en-IE" sz="1100" b="1">
              <a:solidFill>
                <a:schemeClr val="dk1"/>
              </a:solidFill>
              <a:effectLst/>
              <a:latin typeface="+mn-lt"/>
              <a:ea typeface="+mn-ea"/>
              <a:cs typeface="+mn-cs"/>
            </a:rPr>
            <a:t> </a:t>
          </a:r>
          <a:endParaRPr lang="en-GB">
            <a:effectLst/>
          </a:endParaRPr>
        </a:p>
        <a:p>
          <a:r>
            <a:rPr lang="en-IE" sz="1100" b="1">
              <a:solidFill>
                <a:schemeClr val="dk1"/>
              </a:solidFill>
              <a:effectLst/>
              <a:latin typeface="+mn-lt"/>
              <a:ea typeface="+mn-ea"/>
              <a:cs typeface="+mn-cs"/>
            </a:rPr>
            <a:t>Yours sincerely,</a:t>
          </a:r>
          <a:endParaRPr lang="en-GB">
            <a:effectLst/>
          </a:endParaRPr>
        </a:p>
        <a:p>
          <a:r>
            <a:rPr lang="en-IE" sz="1100" b="1">
              <a:solidFill>
                <a:schemeClr val="dk1"/>
              </a:solidFill>
              <a:effectLst/>
              <a:latin typeface="+mn-lt"/>
              <a:ea typeface="+mn-ea"/>
              <a:cs typeface="+mn-cs"/>
            </a:rPr>
            <a:t>____________________</a:t>
          </a:r>
          <a:endParaRPr lang="en-GB">
            <a:effectLst/>
          </a:endParaRPr>
        </a:p>
        <a:p>
          <a:r>
            <a:rPr lang="en-IE" sz="1100" b="1">
              <a:solidFill>
                <a:schemeClr val="dk1"/>
              </a:solidFill>
              <a:effectLst/>
              <a:latin typeface="+mn-lt"/>
              <a:ea typeface="+mn-ea"/>
              <a:cs typeface="+mn-cs"/>
            </a:rPr>
            <a:t>Mairead O’Driscoll</a:t>
          </a:r>
          <a:endParaRPr lang="en-GB">
            <a:effectLst/>
          </a:endParaRPr>
        </a:p>
        <a:p>
          <a:r>
            <a:rPr lang="en-IE" sz="1100" b="1">
              <a:solidFill>
                <a:schemeClr val="dk1"/>
              </a:solidFill>
              <a:effectLst/>
              <a:latin typeface="+mn-lt"/>
              <a:ea typeface="+mn-ea"/>
              <a:cs typeface="+mn-cs"/>
            </a:rPr>
            <a:t>Interim Chief Executive</a:t>
          </a:r>
          <a:endParaRPr lang="en-GB">
            <a:effectLst/>
          </a:endParaRPr>
        </a:p>
        <a:p>
          <a:r>
            <a:rPr lang="en-IE" sz="1100" b="1">
              <a:solidFill>
                <a:schemeClr val="dk1"/>
              </a:solidFill>
              <a:effectLst/>
              <a:latin typeface="+mn-lt"/>
              <a:ea typeface="+mn-ea"/>
              <a:cs typeface="+mn-cs"/>
            </a:rPr>
            <a:t>Health Research Board</a:t>
          </a:r>
          <a:endParaRPr lang="en-GB">
            <a:effectLst/>
          </a:endParaRP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1</xdr:row>
      <xdr:rowOff>1</xdr:rowOff>
    </xdr:from>
    <xdr:to>
      <xdr:col>11</xdr:col>
      <xdr:colOff>571500</xdr:colOff>
      <xdr:row>35</xdr:row>
      <xdr:rowOff>38100</xdr:rowOff>
    </xdr:to>
    <xdr:sp macro="" textlink="">
      <xdr:nvSpPr>
        <xdr:cNvPr id="3" name="TextBox 2"/>
        <xdr:cNvSpPr txBox="1"/>
      </xdr:nvSpPr>
      <xdr:spPr>
        <a:xfrm>
          <a:off x="161925" y="161926"/>
          <a:ext cx="7115175" cy="5543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Transfer of funds between Direct Cost categories must in no way impact on the Budget for the Grant Funded Activity.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3.2          No transfer of funds is allowed between the Indirect and Direct Cost categories of the Grant.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3.3          No transfer of funds is allowed into or from the following budget headings without the advance written approval of the HRB.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(a) Salary or salary related costs (e.g. employers PRSI, pension contribution)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(b) Post-graduate registration fees (EU Member level Fees only)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lvl="1"/>
          <a:r>
            <a:rPr lang="en-IE" sz="1100">
              <a:solidFill>
                <a:schemeClr val="dk1"/>
              </a:solidFill>
              <a:effectLst/>
              <a:latin typeface="+mn-lt"/>
              <a:ea typeface="+mn-ea"/>
              <a:cs typeface="+mn-cs"/>
            </a:rPr>
            <a:t>Minor changes to all other direct cost budget categories are permitted without approval of HRB where an individual budget category is not altered by more than 10% of the smallest budget line to which a change is being applied. E.g. where a Host Institution proposes to reallocate between a consumables budget of €10k and a travel budget of €2k the maximum change to either category is 10% of the smallest budget line, in this instance 10% of €2k or €200.</a:t>
          </a:r>
          <a:endParaRPr lang="en-GB" sz="11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3.5          For reallocation of funds between non-salary direct cost categories of greater than 10% per annum </a:t>
          </a:r>
          <a:r>
            <a:rPr lang="en-IE" sz="1100" b="1">
              <a:solidFill>
                <a:schemeClr val="dk1"/>
              </a:solidFill>
              <a:effectLst/>
              <a:latin typeface="+mn-lt"/>
              <a:ea typeface="+mn-ea"/>
              <a:cs typeface="+mn-cs"/>
            </a:rPr>
            <a:t>or </a:t>
          </a:r>
          <a:r>
            <a:rPr lang="en-IE" sz="1100">
              <a:solidFill>
                <a:schemeClr val="dk1"/>
              </a:solidFill>
              <a:effectLst/>
              <a:latin typeface="+mn-lt"/>
              <a:ea typeface="+mn-ea"/>
              <a:cs typeface="+mn-cs"/>
            </a:rPr>
            <a:t>where funds are being transferred to or from salary and post-graduate registration fee categories, the Host Institution must furnish a budget reallocation form requesting approval for the budget reallocation.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3.6          Where a budget reallocation form is being completed it must address the following: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(a) the nature of the proposed budget reallocation(s)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(b) justification for the proposed budget reallocation(s)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(c) seek to assure the HRB that there will be no significant changes to the agreed work programme(s) or staffing arrangements.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3.7          Where a change is approved, the HRB will issue written confirmation to the Host Institution.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IE" sz="1100">
              <a:solidFill>
                <a:schemeClr val="dk1"/>
              </a:solidFill>
              <a:effectLst/>
              <a:latin typeface="+mn-lt"/>
              <a:ea typeface="+mn-ea"/>
              <a:cs typeface="+mn-cs"/>
            </a:rPr>
            <a:t>3.8          If a change is refused, the HRB may consider withdrawing its support or terminating the Grant. </a:t>
          </a:r>
          <a:endParaRPr lang="en-GB" sz="12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aberney@hrb.i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abSelected="1" topLeftCell="A19" zoomScaleNormal="100" workbookViewId="0">
      <selection activeCell="B29" sqref="B29"/>
    </sheetView>
  </sheetViews>
  <sheetFormatPr defaultRowHeight="15" x14ac:dyDescent="0.25"/>
  <cols>
    <col min="1" max="1" width="17.140625" style="1" customWidth="1"/>
    <col min="2" max="2" width="68.42578125" style="2" customWidth="1"/>
  </cols>
  <sheetData>
    <row r="1" spans="1:2" x14ac:dyDescent="0.25">
      <c r="A1"/>
    </row>
    <row r="8" spans="1:2" ht="6.75" customHeight="1" x14ac:dyDescent="0.25"/>
    <row r="9" spans="1:2" ht="21" x14ac:dyDescent="0.35">
      <c r="A9" s="166" t="s">
        <v>105</v>
      </c>
      <c r="B9" s="166"/>
    </row>
    <row r="10" spans="1:2" ht="9" customHeight="1" x14ac:dyDescent="0.2">
      <c r="A10" s="44"/>
      <c r="B10" s="45"/>
    </row>
    <row r="11" spans="1:2" x14ac:dyDescent="0.2">
      <c r="A11" s="46" t="s">
        <v>60</v>
      </c>
      <c r="B11" s="47"/>
    </row>
    <row r="12" spans="1:2" x14ac:dyDescent="0.2">
      <c r="A12" s="48" t="s">
        <v>102</v>
      </c>
      <c r="B12" s="47"/>
    </row>
    <row r="13" spans="1:2" ht="6.75" customHeight="1" thickBot="1" x14ac:dyDescent="0.25">
      <c r="A13" s="48"/>
      <c r="B13" s="47"/>
    </row>
    <row r="14" spans="1:2" ht="15.75" thickBot="1" x14ac:dyDescent="0.25">
      <c r="A14" s="167" t="s">
        <v>106</v>
      </c>
      <c r="B14" s="168"/>
    </row>
    <row r="15" spans="1:2" ht="30" x14ac:dyDescent="0.2">
      <c r="A15" s="50" t="s">
        <v>25</v>
      </c>
      <c r="B15" s="51" t="s">
        <v>80</v>
      </c>
    </row>
    <row r="16" spans="1:2" ht="7.5" customHeight="1" x14ac:dyDescent="0.2">
      <c r="A16" s="49"/>
      <c r="B16" s="47"/>
    </row>
    <row r="17" spans="1:2" ht="30" x14ac:dyDescent="0.2">
      <c r="A17" s="52" t="s">
        <v>43</v>
      </c>
      <c r="B17" s="51" t="s">
        <v>82</v>
      </c>
    </row>
    <row r="18" spans="1:2" ht="7.5" customHeight="1" x14ac:dyDescent="0.2">
      <c r="A18" s="49"/>
      <c r="B18" s="47"/>
    </row>
    <row r="19" spans="1:2" ht="30" x14ac:dyDescent="0.2">
      <c r="A19" s="53" t="s">
        <v>44</v>
      </c>
      <c r="B19" s="54" t="s">
        <v>81</v>
      </c>
    </row>
    <row r="20" spans="1:2" ht="6.75" customHeight="1" x14ac:dyDescent="0.2">
      <c r="A20" s="53"/>
      <c r="B20" s="54"/>
    </row>
    <row r="21" spans="1:2" ht="30" x14ac:dyDescent="0.2">
      <c r="A21" s="52" t="s">
        <v>83</v>
      </c>
      <c r="B21" s="51" t="s">
        <v>84</v>
      </c>
    </row>
    <row r="22" spans="1:2" ht="7.5" customHeight="1" x14ac:dyDescent="0.2">
      <c r="A22" s="52"/>
      <c r="B22" s="51"/>
    </row>
    <row r="23" spans="1:2" ht="8.25" customHeight="1" x14ac:dyDescent="0.2">
      <c r="A23" s="55"/>
      <c r="B23" s="51"/>
    </row>
    <row r="24" spans="1:2" ht="45" x14ac:dyDescent="0.2">
      <c r="A24" s="50" t="s">
        <v>20</v>
      </c>
      <c r="B24" s="51" t="s">
        <v>98</v>
      </c>
    </row>
    <row r="25" spans="1:2" ht="6" customHeight="1" x14ac:dyDescent="0.2">
      <c r="A25" s="56"/>
      <c r="B25" s="47"/>
    </row>
    <row r="26" spans="1:2" ht="54" customHeight="1" x14ac:dyDescent="0.2">
      <c r="A26" s="50" t="s">
        <v>21</v>
      </c>
      <c r="B26" s="54" t="s">
        <v>107</v>
      </c>
    </row>
    <row r="27" spans="1:2" ht="7.5" customHeight="1" x14ac:dyDescent="0.2">
      <c r="A27" s="57"/>
      <c r="B27" s="51"/>
    </row>
    <row r="28" spans="1:2" ht="45" x14ac:dyDescent="0.2">
      <c r="A28" s="50" t="s">
        <v>22</v>
      </c>
      <c r="B28" s="54" t="s">
        <v>108</v>
      </c>
    </row>
    <row r="29" spans="1:2" ht="6.75" customHeight="1" x14ac:dyDescent="0.2">
      <c r="A29" s="57"/>
      <c r="B29" s="51"/>
    </row>
    <row r="30" spans="1:2" ht="30" x14ac:dyDescent="0.2">
      <c r="A30" s="50" t="s">
        <v>45</v>
      </c>
      <c r="B30" s="54" t="s">
        <v>85</v>
      </c>
    </row>
    <row r="31" spans="1:2" ht="7.5" customHeight="1" thickBot="1" x14ac:dyDescent="0.25">
      <c r="A31" s="57"/>
      <c r="B31" s="51"/>
    </row>
    <row r="32" spans="1:2" ht="15.75" thickBot="1" x14ac:dyDescent="0.25">
      <c r="A32" s="167" t="s">
        <v>70</v>
      </c>
      <c r="B32" s="168"/>
    </row>
    <row r="33" spans="1:2" ht="7.5" customHeight="1" x14ac:dyDescent="0.2">
      <c r="A33" s="57"/>
      <c r="B33" s="51"/>
    </row>
    <row r="34" spans="1:2" ht="30" x14ac:dyDescent="0.2">
      <c r="A34" s="57" t="s">
        <v>76</v>
      </c>
      <c r="B34" s="51" t="s">
        <v>99</v>
      </c>
    </row>
    <row r="35" spans="1:2" ht="7.5" customHeight="1" thickBot="1" x14ac:dyDescent="0.25">
      <c r="A35" s="57"/>
      <c r="B35" s="51"/>
    </row>
    <row r="36" spans="1:2" ht="15.75" thickBot="1" x14ac:dyDescent="0.25">
      <c r="A36" s="167" t="s">
        <v>56</v>
      </c>
      <c r="B36" s="168"/>
    </row>
    <row r="37" spans="1:2" ht="7.5" customHeight="1" x14ac:dyDescent="0.2">
      <c r="A37"/>
      <c r="B37"/>
    </row>
    <row r="38" spans="1:2" ht="30" x14ac:dyDescent="0.2">
      <c r="A38" s="57" t="s">
        <v>77</v>
      </c>
      <c r="B38" s="51" t="s">
        <v>78</v>
      </c>
    </row>
    <row r="39" spans="1:2" ht="15.75" thickBot="1" x14ac:dyDescent="0.25">
      <c r="A39" s="57"/>
      <c r="B39" s="51"/>
    </row>
    <row r="40" spans="1:2" ht="15.75" thickBot="1" x14ac:dyDescent="0.25">
      <c r="A40" s="167" t="s">
        <v>37</v>
      </c>
      <c r="B40" s="168"/>
    </row>
    <row r="41" spans="1:2" ht="6.75" customHeight="1" x14ac:dyDescent="0.2">
      <c r="A41" s="57"/>
      <c r="B41" s="47"/>
    </row>
    <row r="42" spans="1:2" ht="30" x14ac:dyDescent="0.2">
      <c r="A42" s="57" t="s">
        <v>65</v>
      </c>
      <c r="B42" s="51" t="s">
        <v>86</v>
      </c>
    </row>
    <row r="43" spans="1:2" ht="8.25" customHeight="1" x14ac:dyDescent="0.2">
      <c r="A43" s="57"/>
      <c r="B43" s="47"/>
    </row>
    <row r="44" spans="1:2" x14ac:dyDescent="0.2">
      <c r="A44" s="59"/>
      <c r="B44" s="47"/>
    </row>
    <row r="45" spans="1:2" ht="45" x14ac:dyDescent="0.2">
      <c r="A45" s="58" t="s">
        <v>61</v>
      </c>
      <c r="B45" s="51" t="s">
        <v>66</v>
      </c>
    </row>
    <row r="46" spans="1:2" x14ac:dyDescent="0.2">
      <c r="A46" s="59"/>
      <c r="B46" s="47"/>
    </row>
    <row r="47" spans="1:2" ht="30" x14ac:dyDescent="0.2">
      <c r="A47" s="60" t="s">
        <v>41</v>
      </c>
      <c r="B47" s="61" t="s">
        <v>79</v>
      </c>
    </row>
    <row r="48" spans="1:2" x14ac:dyDescent="0.2">
      <c r="A48" s="48"/>
      <c r="B48" s="47"/>
    </row>
    <row r="49" spans="1:2" ht="33" customHeight="1" x14ac:dyDescent="0.2">
      <c r="A49" s="52" t="s">
        <v>49</v>
      </c>
      <c r="B49" s="54" t="s">
        <v>87</v>
      </c>
    </row>
    <row r="50" spans="1:2" x14ac:dyDescent="0.2">
      <c r="A50" s="48"/>
      <c r="B50" s="47"/>
    </row>
    <row r="51" spans="1:2" x14ac:dyDescent="0.2">
      <c r="A51" s="48" t="s">
        <v>58</v>
      </c>
      <c r="B51" s="47"/>
    </row>
    <row r="52" spans="1:2" x14ac:dyDescent="0.2">
      <c r="A52" s="48" t="s">
        <v>68</v>
      </c>
      <c r="B52" s="47"/>
    </row>
    <row r="53" spans="1:2" x14ac:dyDescent="0.2">
      <c r="A53" s="50" t="s">
        <v>42</v>
      </c>
      <c r="B53" s="63" t="s">
        <v>67</v>
      </c>
    </row>
    <row r="54" spans="1:2" x14ac:dyDescent="0.2">
      <c r="A54" s="50" t="s">
        <v>52</v>
      </c>
      <c r="B54" s="62" t="s">
        <v>53</v>
      </c>
    </row>
  </sheetData>
  <customSheetViews>
    <customSheetView guid="{633825E5-F06C-4AAB-B328-D9EDF0563D8E}" topLeftCell="A10">
      <selection activeCell="D18" sqref="D18"/>
      <rowBreaks count="2" manualBreakCount="2">
        <brk id="26" max="16383" man="1"/>
        <brk id="51" max="16383" man="1"/>
      </rowBreaks>
      <pageMargins left="0.7" right="0.7" top="0.75" bottom="0.75" header="0.3" footer="0.3"/>
      <pageSetup paperSize="9" scale="97" orientation="portrait" r:id="rId1"/>
    </customSheetView>
    <customSheetView guid="{DBA5E71E-F453-48EF-814A-AB96F85E2DD9}" topLeftCell="A52">
      <selection activeCell="B27" sqref="B27"/>
      <rowBreaks count="2" manualBreakCount="2">
        <brk id="26" max="16383" man="1"/>
        <brk id="51" max="16383" man="1"/>
      </rowBreaks>
      <pageMargins left="0.7" right="0.7" top="0.75" bottom="0.75" header="0.3" footer="0.3"/>
      <pageSetup paperSize="9" scale="97" orientation="portrait" r:id="rId2"/>
    </customSheetView>
    <customSheetView guid="{60DEF19C-A4E5-455B-AFF2-60F313909BAE}">
      <selection activeCell="A2" sqref="A2"/>
      <rowBreaks count="2" manualBreakCount="2">
        <brk id="26" max="16383" man="1"/>
        <brk id="51" max="16383" man="1"/>
      </rowBreaks>
      <pageMargins left="0.7" right="0.7" top="0.75" bottom="0.75" header="0.3" footer="0.3"/>
      <pageSetup paperSize="9" scale="97" orientation="portrait" r:id="rId3"/>
    </customSheetView>
  </customSheetViews>
  <mergeCells count="5">
    <mergeCell ref="A9:B9"/>
    <mergeCell ref="A14:B14"/>
    <mergeCell ref="A32:B32"/>
    <mergeCell ref="A36:B36"/>
    <mergeCell ref="A40:B40"/>
  </mergeCells>
  <hyperlinks>
    <hyperlink ref="B53" r:id="rId4"/>
  </hyperlinks>
  <pageMargins left="0.7" right="0.7" top="0.75" bottom="0.75" header="0.3" footer="0.3"/>
  <pageSetup paperSize="256"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75" zoomScaleNormal="75" workbookViewId="0"/>
  </sheetViews>
  <sheetFormatPr defaultColWidth="9.140625" defaultRowHeight="12.75" x14ac:dyDescent="0.2"/>
  <cols>
    <col min="1" max="1" width="21" style="4" customWidth="1"/>
    <col min="2" max="2" width="31.5703125" style="4" customWidth="1"/>
    <col min="3" max="3" width="21.140625" style="4" customWidth="1"/>
    <col min="4" max="4" width="29" style="4" customWidth="1"/>
    <col min="5" max="5" width="10" style="4" customWidth="1"/>
    <col min="6" max="6" width="74.85546875" style="4" customWidth="1"/>
    <col min="7" max="16384" width="9.140625" style="4"/>
  </cols>
  <sheetData>
    <row r="1" spans="1:7" s="38" customFormat="1" ht="15.75" thickBot="1" x14ac:dyDescent="0.3">
      <c r="A1" s="114" t="s">
        <v>106</v>
      </c>
      <c r="C1" s="115" t="s">
        <v>92</v>
      </c>
      <c r="D1" s="143"/>
    </row>
    <row r="2" spans="1:7" s="38" customFormat="1" ht="15" x14ac:dyDescent="0.25">
      <c r="A2" s="114"/>
    </row>
    <row r="3" spans="1:7" ht="13.5" thickBot="1" x14ac:dyDescent="0.25"/>
    <row r="4" spans="1:7" ht="20.25" customHeight="1" thickBot="1" x14ac:dyDescent="0.25">
      <c r="A4" s="169" t="s">
        <v>69</v>
      </c>
      <c r="B4" s="170"/>
      <c r="C4" s="170"/>
      <c r="D4" s="171"/>
    </row>
    <row r="5" spans="1:7" ht="21.75" customHeight="1" thickBot="1" x14ac:dyDescent="0.25">
      <c r="A5" s="66" t="s">
        <v>25</v>
      </c>
      <c r="B5" s="67"/>
      <c r="C5" s="66" t="s">
        <v>26</v>
      </c>
      <c r="D5" s="67"/>
    </row>
    <row r="6" spans="1:7" ht="13.5" thickBot="1" x14ac:dyDescent="0.25">
      <c r="A6" s="66" t="s">
        <v>27</v>
      </c>
      <c r="B6" s="67"/>
      <c r="C6" s="66" t="s">
        <v>24</v>
      </c>
      <c r="D6" s="67"/>
    </row>
    <row r="7" spans="1:7" s="42" customFormat="1" ht="17.25" customHeight="1" thickBot="1" x14ac:dyDescent="0.25">
      <c r="A7" s="91"/>
      <c r="B7" s="92" t="s">
        <v>6</v>
      </c>
      <c r="C7" s="92" t="s">
        <v>0</v>
      </c>
      <c r="D7" s="93" t="s">
        <v>1</v>
      </c>
      <c r="E7" s="173" t="s">
        <v>63</v>
      </c>
      <c r="F7" s="174"/>
    </row>
    <row r="8" spans="1:7" ht="12.75" customHeight="1" x14ac:dyDescent="0.2">
      <c r="A8" s="80"/>
      <c r="B8" s="97" t="s">
        <v>96</v>
      </c>
      <c r="C8" s="97" t="s">
        <v>97</v>
      </c>
      <c r="D8" s="94" t="s">
        <v>73</v>
      </c>
      <c r="E8" s="175"/>
      <c r="F8" s="176"/>
    </row>
    <row r="9" spans="1:7" s="12" customFormat="1" ht="12" customHeight="1" x14ac:dyDescent="0.2">
      <c r="A9" s="101"/>
      <c r="B9" s="98"/>
      <c r="C9" s="98"/>
      <c r="D9" s="95" t="s">
        <v>38</v>
      </c>
      <c r="E9" s="175"/>
      <c r="F9" s="176"/>
    </row>
    <row r="10" spans="1:7" s="12" customFormat="1" ht="15" customHeight="1" thickBot="1" x14ac:dyDescent="0.25">
      <c r="A10" s="102"/>
      <c r="B10" s="100"/>
      <c r="C10" s="99"/>
      <c r="D10" s="96"/>
      <c r="E10" s="175"/>
      <c r="F10" s="176"/>
    </row>
    <row r="11" spans="1:7" s="13" customFormat="1" ht="15" customHeight="1" thickBot="1" x14ac:dyDescent="0.25">
      <c r="A11" s="87" t="s">
        <v>39</v>
      </c>
      <c r="B11" s="88" t="s">
        <v>4</v>
      </c>
      <c r="C11" s="89" t="s">
        <v>4</v>
      </c>
      <c r="D11" s="90" t="s">
        <v>4</v>
      </c>
      <c r="E11" s="177"/>
      <c r="F11" s="178"/>
    </row>
    <row r="12" spans="1:7" ht="48.75" customHeight="1" x14ac:dyDescent="0.25">
      <c r="A12" s="74" t="s">
        <v>28</v>
      </c>
      <c r="B12" s="81">
        <f>'SHEET 3 - Staff Analysis'!I11</f>
        <v>0</v>
      </c>
      <c r="C12" s="82"/>
      <c r="D12" s="83">
        <f>C12-B12</f>
        <v>0</v>
      </c>
      <c r="E12" s="106" t="e">
        <f>D12/C12</f>
        <v>#DIV/0!</v>
      </c>
      <c r="F12" s="76"/>
      <c r="G12" s="107"/>
    </row>
    <row r="13" spans="1:7" ht="48.75" customHeight="1" x14ac:dyDescent="0.25">
      <c r="A13" s="75" t="s">
        <v>32</v>
      </c>
      <c r="B13" s="15">
        <f>'SHEET 3 - Staff Analysis'!K11</f>
        <v>0</v>
      </c>
      <c r="C13" s="14"/>
      <c r="D13" s="84">
        <f t="shared" ref="D13:D19" si="0">C13-B13</f>
        <v>0</v>
      </c>
      <c r="E13" s="108" t="e">
        <f>D13/C13</f>
        <v>#DIV/0!</v>
      </c>
      <c r="F13" s="77"/>
    </row>
    <row r="14" spans="1:7" ht="48.75" customHeight="1" x14ac:dyDescent="0.25">
      <c r="A14" s="75" t="s">
        <v>30</v>
      </c>
      <c r="B14" s="15">
        <f>'SHEET 3 - Staff Analysis'!J11</f>
        <v>0</v>
      </c>
      <c r="C14" s="14"/>
      <c r="D14" s="84">
        <f t="shared" si="0"/>
        <v>0</v>
      </c>
      <c r="E14" s="108" t="e">
        <f t="shared" ref="E14:E19" si="1">D14/C14</f>
        <v>#DIV/0!</v>
      </c>
      <c r="F14" s="77"/>
    </row>
    <row r="15" spans="1:7" ht="48.75" customHeight="1" x14ac:dyDescent="0.25">
      <c r="A15" s="75" t="s">
        <v>31</v>
      </c>
      <c r="B15" s="15">
        <f>'SHEET 3 - Staff Analysis'!H22</f>
        <v>0</v>
      </c>
      <c r="C15" s="14"/>
      <c r="D15" s="84">
        <f t="shared" si="0"/>
        <v>0</v>
      </c>
      <c r="E15" s="108" t="e">
        <f t="shared" si="1"/>
        <v>#DIV/0!</v>
      </c>
      <c r="F15" s="77"/>
    </row>
    <row r="16" spans="1:7" ht="48.75" customHeight="1" x14ac:dyDescent="0.25">
      <c r="A16" s="75" t="s">
        <v>29</v>
      </c>
      <c r="B16" s="15">
        <f>'SHEET 3 - Staff Analysis'!I22+'SHEET 3 - Staff Analysis'!L11</f>
        <v>0</v>
      </c>
      <c r="C16" s="14"/>
      <c r="D16" s="84">
        <f t="shared" si="0"/>
        <v>0</v>
      </c>
      <c r="E16" s="108" t="e">
        <f t="shared" si="1"/>
        <v>#DIV/0!</v>
      </c>
      <c r="F16" s="77"/>
    </row>
    <row r="17" spans="1:9" ht="48.75" customHeight="1" x14ac:dyDescent="0.25">
      <c r="A17" s="75" t="s">
        <v>7</v>
      </c>
      <c r="B17" s="15">
        <f>'SHEET 4 - Equipment'!A10</f>
        <v>0</v>
      </c>
      <c r="C17" s="14"/>
      <c r="D17" s="84">
        <f t="shared" si="0"/>
        <v>0</v>
      </c>
      <c r="E17" s="108" t="e">
        <f t="shared" si="1"/>
        <v>#DIV/0!</v>
      </c>
      <c r="F17" s="78"/>
    </row>
    <row r="18" spans="1:9" ht="48.75" customHeight="1" x14ac:dyDescent="0.25">
      <c r="A18" s="75" t="s">
        <v>36</v>
      </c>
      <c r="B18" s="15"/>
      <c r="C18" s="14"/>
      <c r="D18" s="84">
        <f t="shared" si="0"/>
        <v>0</v>
      </c>
      <c r="E18" s="108" t="e">
        <f t="shared" si="1"/>
        <v>#DIV/0!</v>
      </c>
      <c r="F18" s="78"/>
    </row>
    <row r="19" spans="1:9" ht="48.75" customHeight="1" x14ac:dyDescent="0.25">
      <c r="A19" s="85" t="s">
        <v>50</v>
      </c>
      <c r="B19" s="15"/>
      <c r="C19" s="14"/>
      <c r="D19" s="84">
        <f t="shared" si="0"/>
        <v>0</v>
      </c>
      <c r="E19" s="108" t="e">
        <f t="shared" si="1"/>
        <v>#DIV/0!</v>
      </c>
      <c r="F19" s="78"/>
    </row>
    <row r="20" spans="1:9" ht="48.75" customHeight="1" thickBot="1" x14ac:dyDescent="0.3">
      <c r="A20" s="75" t="s">
        <v>51</v>
      </c>
      <c r="B20" s="16"/>
      <c r="C20" s="17"/>
      <c r="D20" s="86">
        <f>C20-B20</f>
        <v>0</v>
      </c>
      <c r="E20" s="109" t="e">
        <f>D20/C20</f>
        <v>#DIV/0!</v>
      </c>
      <c r="F20" s="79"/>
    </row>
    <row r="21" spans="1:9" ht="13.5" thickBot="1" x14ac:dyDescent="0.25">
      <c r="A21" s="75" t="s">
        <v>5</v>
      </c>
      <c r="B21" s="18">
        <f>SUM(B12:B20)</f>
        <v>0</v>
      </c>
      <c r="C21" s="19">
        <f>SUM(C12:C20)</f>
        <v>0</v>
      </c>
      <c r="D21" s="84">
        <f>SUM(D12:D20)</f>
        <v>0</v>
      </c>
    </row>
    <row r="22" spans="1:9" ht="13.5" thickBot="1" x14ac:dyDescent="0.25">
      <c r="A22" s="75" t="s">
        <v>59</v>
      </c>
      <c r="B22" s="16"/>
      <c r="C22" s="20"/>
      <c r="D22" s="84">
        <f>C22-B22</f>
        <v>0</v>
      </c>
      <c r="E22" s="13"/>
      <c r="F22" s="162" t="s">
        <v>103</v>
      </c>
    </row>
    <row r="23" spans="1:9" s="13" customFormat="1" ht="13.5" thickBot="1" x14ac:dyDescent="0.25">
      <c r="A23" s="104" t="s">
        <v>3</v>
      </c>
      <c r="B23" s="105">
        <f>B21+B22</f>
        <v>0</v>
      </c>
      <c r="C23" s="105">
        <f>C21+C22</f>
        <v>0</v>
      </c>
      <c r="D23" s="103">
        <f>D21+D22</f>
        <v>0</v>
      </c>
      <c r="E23" s="4"/>
      <c r="F23" s="163">
        <f>'SHEET 2 - Award Income'!G20-'SHEET 1- Final Financial Report'!B23</f>
        <v>0</v>
      </c>
    </row>
    <row r="24" spans="1:9" ht="13.5" thickTop="1" x14ac:dyDescent="0.2">
      <c r="F24" s="13"/>
    </row>
    <row r="25" spans="1:9" x14ac:dyDescent="0.2">
      <c r="A25" s="172" t="s">
        <v>40</v>
      </c>
      <c r="B25" s="172"/>
      <c r="C25" s="172"/>
      <c r="D25" s="172"/>
      <c r="F25" s="13"/>
    </row>
    <row r="26" spans="1:9" ht="17.25" customHeight="1" x14ac:dyDescent="0.2">
      <c r="A26" s="22"/>
      <c r="B26" s="22"/>
      <c r="C26" s="22"/>
      <c r="D26" s="22"/>
      <c r="F26" s="13"/>
    </row>
    <row r="27" spans="1:9" ht="17.25" customHeight="1" x14ac:dyDescent="0.2">
      <c r="A27" s="70" t="s">
        <v>17</v>
      </c>
      <c r="B27" s="22"/>
      <c r="C27" s="22"/>
      <c r="D27" s="71" t="s">
        <v>18</v>
      </c>
      <c r="F27" s="71" t="s">
        <v>17</v>
      </c>
      <c r="G27" s="25"/>
      <c r="H27" s="25"/>
      <c r="I27" s="71" t="s">
        <v>18</v>
      </c>
    </row>
    <row r="28" spans="1:9" ht="26.25" customHeight="1" x14ac:dyDescent="0.2">
      <c r="A28" s="23"/>
      <c r="B28" s="23"/>
      <c r="D28" s="72"/>
      <c r="F28" s="23"/>
      <c r="G28" s="26"/>
      <c r="I28" s="72"/>
    </row>
    <row r="29" spans="1:9" ht="17.25" customHeight="1" x14ac:dyDescent="0.2">
      <c r="A29" s="69" t="s">
        <v>57</v>
      </c>
      <c r="B29" s="43"/>
      <c r="D29" s="71"/>
      <c r="E29" s="21"/>
      <c r="F29" s="68" t="s">
        <v>23</v>
      </c>
      <c r="G29" s="65"/>
      <c r="H29" s="22"/>
      <c r="I29" s="73"/>
    </row>
    <row r="30" spans="1:9" ht="17.25" customHeight="1" x14ac:dyDescent="0.2">
      <c r="A30" s="24"/>
      <c r="B30" s="25"/>
      <c r="C30" s="25"/>
      <c r="D30" s="71"/>
      <c r="E30" s="21"/>
      <c r="F30" s="13"/>
    </row>
    <row r="31" spans="1:9" ht="17.25" customHeight="1" x14ac:dyDescent="0.2">
      <c r="E31" s="21"/>
      <c r="F31" s="13"/>
    </row>
    <row r="32" spans="1:9" x14ac:dyDescent="0.2">
      <c r="A32" s="144"/>
      <c r="B32" s="145"/>
      <c r="C32" s="146"/>
      <c r="D32" s="145"/>
      <c r="E32" s="145"/>
      <c r="F32" s="145"/>
      <c r="G32" s="147"/>
    </row>
    <row r="33" spans="1:7" x14ac:dyDescent="0.2">
      <c r="A33" s="148" t="s">
        <v>17</v>
      </c>
      <c r="B33" s="149"/>
      <c r="C33" s="149"/>
      <c r="D33" s="150"/>
      <c r="E33" s="151" t="s">
        <v>18</v>
      </c>
      <c r="F33" s="149"/>
      <c r="G33" s="152"/>
    </row>
    <row r="34" spans="1:7" x14ac:dyDescent="0.2">
      <c r="A34" s="153"/>
      <c r="B34" s="179" t="s">
        <v>100</v>
      </c>
      <c r="C34" s="179"/>
      <c r="D34" s="180"/>
      <c r="E34" s="154"/>
      <c r="F34" s="155"/>
      <c r="G34" s="156"/>
    </row>
    <row r="35" spans="1:7" x14ac:dyDescent="0.2">
      <c r="A35" s="157"/>
      <c r="B35" s="150"/>
      <c r="C35" s="158"/>
      <c r="D35" s="150"/>
      <c r="E35" s="150"/>
      <c r="F35" s="150"/>
      <c r="G35" s="159"/>
    </row>
    <row r="36" spans="1:7" x14ac:dyDescent="0.2">
      <c r="A36" s="160" t="s">
        <v>101</v>
      </c>
      <c r="B36" s="149"/>
      <c r="C36" s="161"/>
      <c r="D36" s="149"/>
      <c r="E36" s="149"/>
      <c r="F36" s="149"/>
      <c r="G36" s="152"/>
    </row>
    <row r="37" spans="1:7" ht="17.25" customHeight="1" x14ac:dyDescent="0.2">
      <c r="F37" s="13"/>
    </row>
    <row r="38" spans="1:7" ht="15" customHeight="1" x14ac:dyDescent="0.2">
      <c r="F38" s="13"/>
    </row>
  </sheetData>
  <customSheetViews>
    <customSheetView guid="{633825E5-F06C-4AAB-B328-D9EDF0563D8E}" fitToPage="1">
      <selection activeCell="I15" sqref="I15"/>
      <pageMargins left="0.19685039370078741" right="0.19685039370078741" top="0.59055118110236227" bottom="0.59055118110236227" header="0" footer="0.19"/>
      <printOptions horizontalCentered="1"/>
      <pageSetup paperSize="9" scale="96" orientation="portrait" r:id="rId1"/>
      <headerFooter alignWithMargins="0">
        <oddFooter>&amp;L&amp;"-,Regular"&amp;9&amp;D&amp;C&amp;"-,Regular"&amp;9&amp;F</oddFooter>
      </headerFooter>
    </customSheetView>
    <customSheetView guid="{DBA5E71E-F453-48EF-814A-AB96F85E2DD9}" fitToPage="1" topLeftCell="A31">
      <selection activeCell="J15" sqref="J15"/>
      <pageMargins left="0.19685039370078741" right="0.19685039370078741" top="0.59055118110236227" bottom="0.59055118110236227" header="0" footer="0.19"/>
      <printOptions horizontalCentered="1"/>
      <pageSetup paperSize="9" scale="96" orientation="portrait" r:id="rId2"/>
      <headerFooter alignWithMargins="0">
        <oddFooter>&amp;L&amp;"-,Regular"&amp;9&amp;D&amp;C&amp;"-,Regular"&amp;9&amp;F</oddFooter>
      </headerFooter>
    </customSheetView>
    <customSheetView guid="{60DEF19C-A4E5-455B-AFF2-60F313909BAE}" fitToPage="1" topLeftCell="A7">
      <selection activeCell="N35" sqref="N35"/>
      <pageMargins left="0.19685039370078741" right="0.19685039370078741" top="0.59055118110236227" bottom="0.59055118110236227" header="0" footer="0.19"/>
      <printOptions horizontalCentered="1"/>
      <pageSetup paperSize="9" scale="97" orientation="portrait" r:id="rId3"/>
      <headerFooter alignWithMargins="0">
        <oddFooter>&amp;L&amp;"-,Regular"&amp;9&amp;D&amp;C&amp;"-,Regular"&amp;9&amp;F</oddFooter>
      </headerFooter>
    </customSheetView>
  </customSheetViews>
  <mergeCells count="4">
    <mergeCell ref="A4:D4"/>
    <mergeCell ref="A25:D25"/>
    <mergeCell ref="E7:F11"/>
    <mergeCell ref="B34:D34"/>
  </mergeCells>
  <phoneticPr fontId="0" type="noConversion"/>
  <printOptions horizontalCentered="1"/>
  <pageMargins left="0.25" right="0.25" top="0.75" bottom="0.75" header="0.3" footer="0.3"/>
  <pageSetup paperSize="256" scale="56" orientation="landscape" r:id="rId4"/>
  <headerFooter alignWithMargins="0">
    <oddFooter>&amp;L&amp;"-,Regular"&amp;9&amp;D&amp;C&amp;"-,Regular"&amp;9&amp;F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topLeftCell="A13" zoomScaleNormal="100" workbookViewId="0">
      <selection activeCell="C26" sqref="C26"/>
    </sheetView>
  </sheetViews>
  <sheetFormatPr defaultColWidth="9.140625" defaultRowHeight="12.75" x14ac:dyDescent="0.2"/>
  <cols>
    <col min="1" max="1" width="22.42578125" style="4" customWidth="1"/>
    <col min="2" max="2" width="10.140625" style="4" bestFit="1" customWidth="1"/>
    <col min="3" max="3" width="9.140625" style="4"/>
    <col min="4" max="4" width="7.28515625" style="4" customWidth="1"/>
    <col min="5" max="5" width="1" style="4" hidden="1" customWidth="1"/>
    <col min="6" max="6" width="9.140625" style="4" hidden="1" customWidth="1"/>
    <col min="7" max="7" width="17" style="4" bestFit="1" customWidth="1"/>
    <col min="8" max="8" width="12.28515625" style="4" customWidth="1"/>
    <col min="9" max="10" width="24.7109375" style="4" customWidth="1"/>
    <col min="11" max="16384" width="9.140625" style="4"/>
  </cols>
  <sheetData>
    <row r="1" spans="1:22" ht="15.75" x14ac:dyDescent="0.25">
      <c r="A1" s="3" t="s">
        <v>70</v>
      </c>
      <c r="I1" s="5"/>
      <c r="J1" s="5"/>
      <c r="K1" s="5"/>
      <c r="L1" s="5"/>
      <c r="M1" s="5"/>
      <c r="N1" s="5"/>
      <c r="O1" s="5"/>
      <c r="P1" s="5"/>
      <c r="Q1" s="5"/>
      <c r="R1" s="5"/>
      <c r="S1" s="5"/>
      <c r="T1" s="5"/>
      <c r="U1" s="5"/>
      <c r="V1" s="5"/>
    </row>
    <row r="2" spans="1:22" ht="16.5" thickBot="1" x14ac:dyDescent="0.3">
      <c r="A2" s="3"/>
      <c r="I2" s="5"/>
      <c r="J2" s="5"/>
      <c r="K2" s="5"/>
      <c r="L2" s="5"/>
      <c r="M2" s="5"/>
      <c r="N2" s="5"/>
      <c r="O2" s="5"/>
      <c r="P2" s="5"/>
      <c r="Q2" s="5"/>
      <c r="R2" s="5"/>
      <c r="S2" s="5"/>
      <c r="T2" s="5"/>
      <c r="U2" s="5"/>
      <c r="V2" s="5"/>
    </row>
    <row r="3" spans="1:22" ht="15.75" thickBot="1" x14ac:dyDescent="0.3">
      <c r="A3" s="115" t="s">
        <v>92</v>
      </c>
      <c r="B3" s="181">
        <f>'SHEET 1- Final Financial Report'!D1</f>
        <v>0</v>
      </c>
      <c r="C3" s="182"/>
      <c r="I3" s="5"/>
      <c r="J3" s="5"/>
      <c r="K3" s="5"/>
      <c r="L3" s="5"/>
      <c r="M3" s="5"/>
      <c r="N3" s="5"/>
      <c r="O3" s="5"/>
      <c r="P3" s="5"/>
      <c r="Q3" s="5"/>
      <c r="R3" s="5"/>
      <c r="S3" s="5"/>
      <c r="T3" s="5"/>
      <c r="U3" s="5"/>
      <c r="V3" s="5"/>
    </row>
    <row r="4" spans="1:22" x14ac:dyDescent="0.2">
      <c r="A4" s="6"/>
      <c r="I4" s="5"/>
      <c r="J4" s="5"/>
      <c r="K4" s="5"/>
      <c r="L4" s="5"/>
      <c r="M4" s="5"/>
      <c r="N4" s="5"/>
      <c r="O4" s="5"/>
      <c r="P4" s="5"/>
      <c r="Q4" s="5"/>
      <c r="R4" s="5"/>
      <c r="S4" s="5"/>
      <c r="T4" s="5"/>
      <c r="U4" s="5"/>
      <c r="V4" s="5"/>
    </row>
    <row r="5" spans="1:22" s="42" customFormat="1" ht="45" customHeight="1" x14ac:dyDescent="0.25">
      <c r="A5" s="183" t="s">
        <v>88</v>
      </c>
      <c r="B5" s="183"/>
      <c r="C5" s="183"/>
      <c r="D5" s="183"/>
      <c r="E5" s="183"/>
      <c r="F5" s="7" t="s">
        <v>54</v>
      </c>
      <c r="G5" s="7" t="s">
        <v>90</v>
      </c>
      <c r="H5" s="25"/>
      <c r="I5" s="25"/>
      <c r="J5" s="25"/>
      <c r="K5" s="25"/>
      <c r="L5" s="25"/>
      <c r="M5" s="25"/>
      <c r="N5" s="25"/>
      <c r="O5" s="25"/>
      <c r="P5" s="25"/>
      <c r="Q5" s="25"/>
      <c r="R5" s="25"/>
      <c r="S5" s="25"/>
      <c r="T5" s="25"/>
      <c r="U5" s="25"/>
    </row>
    <row r="6" spans="1:22" ht="21.75" customHeight="1" x14ac:dyDescent="0.25">
      <c r="A6" s="184" t="s">
        <v>64</v>
      </c>
      <c r="B6" s="185"/>
      <c r="C6" s="185"/>
      <c r="D6" s="185"/>
      <c r="E6" s="186"/>
      <c r="F6" s="11"/>
      <c r="G6" s="10"/>
      <c r="H6" s="5"/>
      <c r="I6" s="5"/>
      <c r="J6" s="5"/>
      <c r="K6" s="5"/>
      <c r="L6" s="5"/>
      <c r="M6" s="5"/>
      <c r="N6" s="5"/>
      <c r="O6" s="5"/>
      <c r="P6" s="5"/>
      <c r="Q6" s="5"/>
      <c r="R6" s="5"/>
      <c r="S6" s="5"/>
      <c r="T6" s="5"/>
      <c r="U6" s="5"/>
    </row>
    <row r="7" spans="1:22" ht="21.75" customHeight="1" x14ac:dyDescent="0.25">
      <c r="A7" s="187"/>
      <c r="B7" s="188"/>
      <c r="C7" s="188"/>
      <c r="D7" s="188"/>
      <c r="E7" s="189"/>
      <c r="F7" s="11"/>
      <c r="G7" s="10"/>
      <c r="H7" s="5"/>
      <c r="I7" s="5"/>
      <c r="J7" s="5"/>
      <c r="K7" s="5"/>
      <c r="L7" s="5"/>
      <c r="M7" s="5"/>
      <c r="N7" s="5"/>
      <c r="O7" s="5"/>
      <c r="P7" s="5"/>
      <c r="Q7" s="5"/>
      <c r="R7" s="5"/>
      <c r="S7" s="5"/>
      <c r="T7" s="5"/>
      <c r="U7" s="5"/>
    </row>
    <row r="8" spans="1:22" ht="21.75" customHeight="1" x14ac:dyDescent="0.25">
      <c r="A8" s="187"/>
      <c r="B8" s="188"/>
      <c r="C8" s="188"/>
      <c r="D8" s="188"/>
      <c r="E8" s="189"/>
      <c r="F8" s="11"/>
      <c r="G8" s="10"/>
      <c r="H8" s="5"/>
      <c r="I8" s="5"/>
      <c r="J8" s="5"/>
      <c r="K8" s="5"/>
      <c r="L8" s="5"/>
      <c r="M8" s="5"/>
      <c r="N8" s="5"/>
      <c r="O8" s="5"/>
      <c r="P8" s="5"/>
      <c r="Q8" s="5"/>
      <c r="R8" s="5"/>
      <c r="S8" s="5"/>
      <c r="T8" s="5"/>
      <c r="U8" s="5"/>
    </row>
    <row r="9" spans="1:22" ht="27" customHeight="1" x14ac:dyDescent="0.25">
      <c r="A9" s="187"/>
      <c r="B9" s="188"/>
      <c r="C9" s="188"/>
      <c r="D9" s="188"/>
      <c r="E9" s="189"/>
      <c r="F9" s="11"/>
      <c r="G9" s="10"/>
      <c r="H9" s="5"/>
      <c r="I9" s="5"/>
      <c r="J9" s="5"/>
      <c r="K9" s="5"/>
      <c r="L9" s="5"/>
      <c r="M9" s="5"/>
      <c r="N9" s="5"/>
      <c r="O9" s="5"/>
      <c r="P9" s="5"/>
      <c r="Q9" s="5"/>
      <c r="R9" s="5"/>
      <c r="S9" s="5"/>
      <c r="T9" s="5"/>
      <c r="U9" s="5"/>
    </row>
    <row r="10" spans="1:22" ht="27" customHeight="1" x14ac:dyDescent="0.25">
      <c r="A10" s="187"/>
      <c r="B10" s="188"/>
      <c r="C10" s="188"/>
      <c r="D10" s="188"/>
      <c r="E10" s="189"/>
      <c r="F10" s="11"/>
      <c r="G10" s="10"/>
      <c r="H10" s="5"/>
      <c r="I10" s="5"/>
      <c r="J10" s="5"/>
      <c r="K10" s="5"/>
      <c r="L10" s="5"/>
      <c r="M10" s="5"/>
      <c r="N10" s="5"/>
      <c r="O10" s="5"/>
      <c r="P10" s="5"/>
      <c r="Q10" s="5"/>
      <c r="R10" s="5"/>
      <c r="S10" s="5"/>
      <c r="T10" s="5"/>
      <c r="U10" s="5"/>
    </row>
    <row r="11" spans="1:22" ht="27" customHeight="1" thickBot="1" x14ac:dyDescent="0.3">
      <c r="A11" s="192" t="s">
        <v>55</v>
      </c>
      <c r="B11" s="193"/>
      <c r="C11" s="193"/>
      <c r="D11" s="193"/>
      <c r="E11" s="194"/>
      <c r="F11" s="110"/>
      <c r="G11" s="111">
        <f>SUM(G6:G10)</f>
        <v>0</v>
      </c>
      <c r="H11" s="5"/>
      <c r="I11" s="5"/>
      <c r="J11" s="5"/>
      <c r="K11" s="5"/>
      <c r="L11" s="5"/>
      <c r="M11" s="5"/>
      <c r="N11" s="5"/>
      <c r="O11" s="5"/>
      <c r="P11" s="5"/>
      <c r="Q11" s="5"/>
      <c r="R11" s="5"/>
      <c r="S11" s="5"/>
      <c r="T11" s="5"/>
      <c r="U11" s="5"/>
    </row>
    <row r="12" spans="1:22" ht="13.5" thickTop="1" x14ac:dyDescent="0.2">
      <c r="H12" s="8"/>
      <c r="I12" s="5"/>
      <c r="J12" s="5"/>
      <c r="K12" s="5"/>
      <c r="L12" s="5"/>
      <c r="M12" s="5"/>
      <c r="N12" s="5"/>
      <c r="O12" s="5"/>
      <c r="P12" s="5"/>
      <c r="Q12" s="5"/>
      <c r="R12" s="5"/>
      <c r="S12" s="5"/>
      <c r="T12" s="5"/>
      <c r="U12" s="5"/>
      <c r="V12" s="5"/>
    </row>
    <row r="13" spans="1:22" x14ac:dyDescent="0.2">
      <c r="A13" s="5"/>
      <c r="B13" s="5"/>
      <c r="C13" s="5"/>
      <c r="D13" s="5"/>
      <c r="E13" s="5"/>
      <c r="F13" s="5"/>
      <c r="G13" s="5"/>
      <c r="H13" s="9"/>
      <c r="I13" s="5"/>
      <c r="J13" s="5"/>
      <c r="K13" s="5"/>
      <c r="L13" s="5"/>
      <c r="M13" s="5"/>
      <c r="N13" s="5"/>
      <c r="O13" s="5"/>
      <c r="P13" s="5"/>
      <c r="Q13" s="5"/>
      <c r="R13" s="5"/>
      <c r="S13" s="5"/>
      <c r="T13" s="5"/>
      <c r="U13" s="5"/>
      <c r="V13" s="5"/>
    </row>
    <row r="14" spans="1:22" s="42" customFormat="1" ht="45" customHeight="1" x14ac:dyDescent="0.25">
      <c r="A14" s="183" t="s">
        <v>89</v>
      </c>
      <c r="B14" s="183"/>
      <c r="C14" s="183"/>
      <c r="D14" s="183"/>
      <c r="E14" s="183"/>
      <c r="F14" s="7" t="s">
        <v>54</v>
      </c>
      <c r="G14" s="7" t="s">
        <v>91</v>
      </c>
      <c r="H14" s="25"/>
      <c r="I14" s="25"/>
      <c r="J14" s="25"/>
      <c r="K14" s="25"/>
      <c r="L14" s="25"/>
      <c r="M14" s="25"/>
      <c r="N14" s="25"/>
      <c r="O14" s="25"/>
      <c r="P14" s="25"/>
      <c r="Q14" s="25"/>
      <c r="R14" s="25"/>
      <c r="S14" s="25"/>
      <c r="T14" s="25"/>
      <c r="U14" s="25"/>
    </row>
    <row r="15" spans="1:22" ht="21.75" customHeight="1" x14ac:dyDescent="0.25">
      <c r="A15" s="184"/>
      <c r="B15" s="185"/>
      <c r="C15" s="185"/>
      <c r="D15" s="185"/>
      <c r="E15" s="186"/>
      <c r="F15" s="11"/>
      <c r="G15" s="10"/>
      <c r="H15" s="5"/>
      <c r="I15" s="5"/>
      <c r="J15" s="5"/>
      <c r="K15" s="5"/>
      <c r="L15" s="5"/>
      <c r="M15" s="5"/>
      <c r="N15" s="5"/>
      <c r="O15" s="5"/>
      <c r="P15" s="5"/>
      <c r="Q15" s="5"/>
      <c r="R15" s="5"/>
      <c r="S15" s="5"/>
      <c r="T15" s="5"/>
      <c r="U15" s="5"/>
    </row>
    <row r="16" spans="1:22" ht="27" customHeight="1" x14ac:dyDescent="0.25">
      <c r="A16" s="187"/>
      <c r="B16" s="188"/>
      <c r="C16" s="188"/>
      <c r="D16" s="188"/>
      <c r="E16" s="189"/>
      <c r="F16" s="11"/>
      <c r="G16" s="10"/>
      <c r="H16" s="5"/>
      <c r="I16" s="5"/>
      <c r="J16" s="5"/>
      <c r="K16" s="5"/>
      <c r="L16" s="5"/>
      <c r="M16" s="5"/>
      <c r="N16" s="5"/>
      <c r="O16" s="5"/>
      <c r="P16" s="5"/>
      <c r="Q16" s="5"/>
      <c r="R16" s="5"/>
      <c r="S16" s="5"/>
      <c r="T16" s="5"/>
      <c r="U16" s="5"/>
    </row>
    <row r="17" spans="1:22" ht="27" customHeight="1" x14ac:dyDescent="0.25">
      <c r="A17" s="187"/>
      <c r="B17" s="188"/>
      <c r="C17" s="188"/>
      <c r="D17" s="188"/>
      <c r="E17" s="189"/>
      <c r="F17" s="11"/>
      <c r="G17" s="10"/>
      <c r="H17" s="5"/>
      <c r="I17" s="5"/>
      <c r="J17" s="5"/>
      <c r="K17" s="5"/>
      <c r="L17" s="5"/>
      <c r="M17" s="5"/>
      <c r="N17" s="5"/>
      <c r="O17" s="5"/>
      <c r="P17" s="5"/>
      <c r="Q17" s="5"/>
      <c r="R17" s="5"/>
      <c r="S17" s="5"/>
      <c r="T17" s="5"/>
      <c r="U17" s="5"/>
    </row>
    <row r="18" spans="1:22" ht="27" customHeight="1" thickBot="1" x14ac:dyDescent="0.3">
      <c r="A18" s="192" t="s">
        <v>55</v>
      </c>
      <c r="B18" s="193"/>
      <c r="C18" s="193"/>
      <c r="D18" s="193"/>
      <c r="E18" s="194"/>
      <c r="F18" s="110"/>
      <c r="G18" s="111">
        <f>SUM(G15:G17)</f>
        <v>0</v>
      </c>
      <c r="H18" s="5"/>
      <c r="I18" s="5"/>
      <c r="J18" s="5"/>
      <c r="K18" s="5"/>
      <c r="L18" s="5"/>
      <c r="M18" s="5"/>
      <c r="N18" s="5"/>
      <c r="O18" s="5"/>
      <c r="P18" s="5"/>
      <c r="Q18" s="5"/>
      <c r="R18" s="5"/>
      <c r="S18" s="5"/>
      <c r="T18" s="5"/>
      <c r="U18" s="5"/>
    </row>
    <row r="19" spans="1:22" ht="14.25" thickTop="1" thickBot="1" x14ac:dyDescent="0.25">
      <c r="A19" s="5"/>
      <c r="B19" s="5"/>
      <c r="C19" s="5"/>
      <c r="D19" s="5"/>
      <c r="E19" s="5"/>
      <c r="F19" s="5"/>
      <c r="G19" s="5"/>
      <c r="H19" s="5"/>
      <c r="I19" s="5"/>
      <c r="J19" s="5"/>
      <c r="K19" s="5"/>
      <c r="L19" s="5"/>
      <c r="M19" s="5"/>
      <c r="N19" s="5"/>
      <c r="O19" s="5"/>
      <c r="P19" s="5"/>
      <c r="Q19" s="5"/>
      <c r="R19" s="5"/>
      <c r="S19" s="5"/>
      <c r="T19" s="5"/>
      <c r="U19" s="5"/>
      <c r="V19" s="5"/>
    </row>
    <row r="20" spans="1:22" s="27" customFormat="1" ht="16.5" thickBot="1" x14ac:dyDescent="0.3">
      <c r="A20" s="190" t="s">
        <v>104</v>
      </c>
      <c r="B20" s="191"/>
      <c r="C20" s="191"/>
      <c r="D20" s="191"/>
      <c r="E20" s="164"/>
      <c r="F20" s="164"/>
      <c r="G20" s="165">
        <f>G18+G11</f>
        <v>0</v>
      </c>
      <c r="H20" s="29"/>
      <c r="I20" s="29"/>
      <c r="J20" s="29"/>
      <c r="K20" s="29"/>
      <c r="L20" s="29"/>
      <c r="M20" s="29"/>
      <c r="N20" s="29"/>
      <c r="O20" s="29"/>
      <c r="P20" s="29"/>
      <c r="Q20" s="29"/>
      <c r="R20" s="29"/>
      <c r="S20" s="29"/>
      <c r="T20" s="29"/>
      <c r="U20" s="29"/>
      <c r="V20" s="29"/>
    </row>
    <row r="21" spans="1:22" x14ac:dyDescent="0.2">
      <c r="A21" s="5"/>
      <c r="B21" s="5"/>
      <c r="C21" s="5"/>
      <c r="D21" s="5"/>
      <c r="E21" s="5"/>
      <c r="F21" s="5"/>
      <c r="G21" s="5"/>
      <c r="H21" s="5"/>
      <c r="I21" s="5"/>
      <c r="J21" s="5"/>
      <c r="K21" s="5"/>
      <c r="L21" s="5"/>
      <c r="M21" s="5"/>
      <c r="N21" s="5"/>
      <c r="O21" s="5"/>
      <c r="P21" s="5"/>
      <c r="Q21" s="5"/>
      <c r="R21" s="5"/>
      <c r="S21" s="5"/>
      <c r="T21" s="5"/>
      <c r="U21" s="5"/>
      <c r="V21" s="5"/>
    </row>
    <row r="22" spans="1:22" x14ac:dyDescent="0.2">
      <c r="A22" s="5"/>
      <c r="B22" s="5"/>
      <c r="C22" s="5"/>
      <c r="D22" s="5"/>
      <c r="E22" s="5"/>
      <c r="F22" s="5"/>
      <c r="G22" s="5"/>
      <c r="H22" s="5"/>
      <c r="I22" s="5"/>
      <c r="J22" s="5"/>
      <c r="K22" s="5"/>
      <c r="L22" s="5"/>
      <c r="M22" s="5"/>
      <c r="N22" s="5"/>
      <c r="O22" s="5"/>
      <c r="P22" s="5"/>
      <c r="Q22" s="5"/>
      <c r="R22" s="5"/>
      <c r="S22" s="5"/>
      <c r="T22" s="5"/>
      <c r="U22" s="5"/>
      <c r="V22" s="5"/>
    </row>
    <row r="23" spans="1:22" x14ac:dyDescent="0.2">
      <c r="A23" s="5"/>
      <c r="B23" s="5"/>
      <c r="C23" s="5"/>
      <c r="D23" s="5"/>
      <c r="E23" s="5"/>
      <c r="F23" s="5"/>
      <c r="G23" s="5"/>
      <c r="H23" s="5"/>
      <c r="I23" s="5"/>
      <c r="J23" s="5"/>
      <c r="K23" s="5"/>
      <c r="L23" s="5"/>
      <c r="M23" s="5"/>
      <c r="N23" s="5"/>
      <c r="O23" s="5"/>
      <c r="P23" s="5"/>
      <c r="Q23" s="5"/>
      <c r="R23" s="5"/>
      <c r="S23" s="5"/>
      <c r="T23" s="5"/>
      <c r="U23" s="5"/>
      <c r="V23" s="5"/>
    </row>
    <row r="24" spans="1:22" x14ac:dyDescent="0.2">
      <c r="A24" s="5"/>
      <c r="B24" s="5"/>
      <c r="C24" s="5"/>
      <c r="D24" s="5"/>
      <c r="E24" s="5"/>
      <c r="F24" s="5"/>
      <c r="G24" s="5"/>
      <c r="H24" s="5"/>
      <c r="I24" s="5"/>
      <c r="J24" s="5"/>
      <c r="K24" s="5"/>
      <c r="L24" s="5"/>
      <c r="M24" s="5"/>
      <c r="N24" s="5"/>
      <c r="O24" s="5"/>
      <c r="P24" s="5"/>
      <c r="Q24" s="5"/>
      <c r="R24" s="5"/>
      <c r="S24" s="5"/>
      <c r="T24" s="5"/>
      <c r="U24" s="5"/>
      <c r="V24" s="5"/>
    </row>
    <row r="25" spans="1:22" x14ac:dyDescent="0.2">
      <c r="A25" s="5"/>
      <c r="B25" s="5"/>
      <c r="C25" s="5"/>
      <c r="D25" s="5"/>
      <c r="E25" s="5"/>
      <c r="F25" s="5"/>
      <c r="G25" s="5"/>
      <c r="H25" s="5"/>
      <c r="I25" s="5"/>
      <c r="J25" s="5"/>
      <c r="K25" s="5"/>
      <c r="L25" s="5"/>
      <c r="M25" s="5"/>
      <c r="N25" s="5"/>
      <c r="O25" s="5"/>
      <c r="P25" s="5"/>
      <c r="Q25" s="5"/>
      <c r="R25" s="5"/>
      <c r="S25" s="5"/>
      <c r="T25" s="5"/>
      <c r="U25" s="5"/>
      <c r="V25" s="5"/>
    </row>
    <row r="26" spans="1:22" x14ac:dyDescent="0.2">
      <c r="A26" s="5"/>
      <c r="B26" s="5"/>
      <c r="C26" s="5"/>
      <c r="D26" s="5"/>
      <c r="E26" s="5"/>
      <c r="F26" s="5"/>
      <c r="G26" s="5"/>
      <c r="H26" s="5"/>
      <c r="I26" s="5"/>
      <c r="J26" s="5"/>
      <c r="K26" s="5"/>
      <c r="L26" s="5"/>
      <c r="M26" s="5"/>
      <c r="N26" s="5"/>
      <c r="O26" s="5"/>
      <c r="P26" s="5"/>
      <c r="Q26" s="5"/>
      <c r="R26" s="5"/>
      <c r="S26" s="5"/>
      <c r="T26" s="5"/>
      <c r="U26" s="5"/>
      <c r="V26" s="5"/>
    </row>
    <row r="27" spans="1:22" x14ac:dyDescent="0.2">
      <c r="A27" s="5"/>
      <c r="B27" s="5"/>
      <c r="C27" s="5"/>
      <c r="D27" s="5"/>
      <c r="E27" s="5"/>
      <c r="F27" s="5"/>
      <c r="G27" s="5"/>
      <c r="H27" s="5"/>
      <c r="I27" s="5"/>
      <c r="J27" s="5"/>
      <c r="K27" s="5"/>
      <c r="L27" s="5"/>
      <c r="M27" s="5"/>
      <c r="N27" s="5"/>
      <c r="O27" s="5"/>
      <c r="P27" s="5"/>
      <c r="Q27" s="5"/>
      <c r="R27" s="5"/>
      <c r="S27" s="5"/>
      <c r="T27" s="5"/>
      <c r="U27" s="5"/>
      <c r="V27" s="5"/>
    </row>
    <row r="28" spans="1:22" x14ac:dyDescent="0.2">
      <c r="A28" s="5"/>
      <c r="B28" s="5"/>
      <c r="C28" s="5"/>
      <c r="D28" s="5"/>
      <c r="E28" s="5"/>
      <c r="F28" s="5"/>
      <c r="G28" s="5"/>
      <c r="H28" s="5"/>
      <c r="I28" s="5"/>
      <c r="J28" s="5"/>
      <c r="K28" s="5"/>
      <c r="L28" s="5"/>
      <c r="M28" s="5"/>
      <c r="N28" s="5"/>
      <c r="O28" s="5"/>
      <c r="P28" s="5"/>
      <c r="Q28" s="5"/>
      <c r="R28" s="5"/>
      <c r="S28" s="5"/>
      <c r="T28" s="5"/>
      <c r="U28" s="5"/>
      <c r="V28" s="5"/>
    </row>
    <row r="29" spans="1:22" x14ac:dyDescent="0.2">
      <c r="A29" s="5"/>
      <c r="B29" s="5"/>
      <c r="C29" s="5"/>
      <c r="D29" s="5"/>
      <c r="E29" s="5"/>
      <c r="F29" s="5"/>
      <c r="G29" s="5"/>
      <c r="H29" s="5"/>
      <c r="I29" s="5"/>
      <c r="J29" s="5"/>
      <c r="K29" s="5"/>
      <c r="L29" s="5"/>
      <c r="M29" s="5"/>
      <c r="N29" s="5"/>
      <c r="O29" s="5"/>
      <c r="P29" s="5"/>
      <c r="Q29" s="5"/>
      <c r="R29" s="5"/>
      <c r="S29" s="5"/>
      <c r="T29" s="5"/>
      <c r="U29" s="5"/>
      <c r="V29" s="5"/>
    </row>
    <row r="30" spans="1:22" x14ac:dyDescent="0.2">
      <c r="A30" s="5"/>
      <c r="B30" s="5"/>
      <c r="C30" s="5"/>
      <c r="D30" s="5"/>
      <c r="E30" s="5"/>
      <c r="F30" s="5"/>
      <c r="G30" s="5"/>
      <c r="H30" s="5"/>
      <c r="I30" s="5"/>
      <c r="J30" s="5"/>
      <c r="K30" s="5"/>
      <c r="L30" s="5"/>
      <c r="M30" s="5"/>
      <c r="N30" s="5"/>
      <c r="O30" s="5"/>
      <c r="P30" s="5"/>
      <c r="Q30" s="5"/>
      <c r="R30" s="5"/>
      <c r="S30" s="5"/>
      <c r="T30" s="5"/>
      <c r="U30" s="5"/>
      <c r="V30" s="5"/>
    </row>
    <row r="31" spans="1:22" x14ac:dyDescent="0.2">
      <c r="A31" s="5"/>
      <c r="B31" s="5"/>
      <c r="C31" s="5"/>
      <c r="D31" s="5"/>
      <c r="E31" s="5"/>
      <c r="F31" s="5"/>
      <c r="G31" s="5"/>
      <c r="H31" s="5"/>
    </row>
    <row r="32" spans="1:22" x14ac:dyDescent="0.2">
      <c r="A32" s="5"/>
      <c r="B32" s="5"/>
      <c r="C32" s="5"/>
      <c r="D32" s="5"/>
      <c r="E32" s="5"/>
      <c r="F32" s="5"/>
      <c r="G32" s="5"/>
      <c r="H32" s="5"/>
    </row>
    <row r="33" spans="1:8" x14ac:dyDescent="0.2">
      <c r="A33" s="5"/>
      <c r="B33" s="5"/>
      <c r="C33" s="5"/>
      <c r="D33" s="5"/>
      <c r="E33" s="5"/>
      <c r="F33" s="5"/>
      <c r="G33" s="5"/>
      <c r="H33" s="5"/>
    </row>
    <row r="34" spans="1:8" x14ac:dyDescent="0.2">
      <c r="A34" s="5"/>
      <c r="B34" s="5"/>
      <c r="C34" s="5"/>
      <c r="D34" s="5"/>
      <c r="E34" s="5"/>
      <c r="F34" s="5"/>
      <c r="G34" s="5"/>
      <c r="H34" s="5"/>
    </row>
    <row r="35" spans="1:8" x14ac:dyDescent="0.2">
      <c r="A35" s="5"/>
      <c r="B35" s="5"/>
      <c r="C35" s="5"/>
      <c r="D35" s="5"/>
      <c r="E35" s="5"/>
      <c r="F35" s="5"/>
      <c r="G35" s="5"/>
      <c r="H35" s="5"/>
    </row>
    <row r="36" spans="1:8" x14ac:dyDescent="0.2">
      <c r="A36" s="5"/>
      <c r="B36" s="5"/>
      <c r="C36" s="5"/>
      <c r="D36" s="5"/>
      <c r="E36" s="5"/>
      <c r="F36" s="5"/>
      <c r="G36" s="5"/>
      <c r="H36" s="5"/>
    </row>
    <row r="37" spans="1:8" x14ac:dyDescent="0.2">
      <c r="A37" s="5"/>
      <c r="B37" s="5"/>
      <c r="C37" s="5"/>
      <c r="D37" s="5"/>
      <c r="E37" s="5"/>
      <c r="F37" s="5"/>
      <c r="G37" s="5"/>
      <c r="H37" s="5"/>
    </row>
    <row r="38" spans="1:8" x14ac:dyDescent="0.2">
      <c r="A38" s="5"/>
      <c r="B38" s="5"/>
      <c r="C38" s="5"/>
      <c r="D38" s="5"/>
      <c r="E38" s="5"/>
      <c r="F38" s="5"/>
      <c r="G38" s="5"/>
      <c r="H38" s="5"/>
    </row>
    <row r="39" spans="1:8" x14ac:dyDescent="0.2">
      <c r="A39" s="5"/>
      <c r="B39" s="5"/>
      <c r="C39" s="5"/>
      <c r="D39" s="5"/>
      <c r="E39" s="5"/>
      <c r="F39" s="5"/>
      <c r="G39" s="5"/>
      <c r="H39" s="5"/>
    </row>
    <row r="40" spans="1:8" x14ac:dyDescent="0.2">
      <c r="A40" s="5"/>
      <c r="B40" s="5"/>
      <c r="C40" s="5"/>
      <c r="D40" s="5"/>
      <c r="E40" s="5"/>
      <c r="F40" s="5"/>
      <c r="G40" s="5"/>
      <c r="H40" s="5"/>
    </row>
    <row r="41" spans="1:8" x14ac:dyDescent="0.2">
      <c r="A41" s="5"/>
      <c r="B41" s="5"/>
      <c r="C41" s="5"/>
      <c r="D41" s="5"/>
      <c r="E41" s="5"/>
      <c r="F41" s="5"/>
      <c r="G41" s="5"/>
      <c r="H41" s="5"/>
    </row>
    <row r="42" spans="1:8" x14ac:dyDescent="0.2">
      <c r="A42" s="5"/>
      <c r="B42" s="5"/>
      <c r="C42" s="5"/>
      <c r="D42" s="5"/>
      <c r="E42" s="5"/>
      <c r="F42" s="5"/>
      <c r="G42" s="5"/>
      <c r="H42" s="5"/>
    </row>
    <row r="43" spans="1:8" x14ac:dyDescent="0.2">
      <c r="A43" s="5"/>
      <c r="B43" s="5"/>
      <c r="C43" s="5"/>
      <c r="D43" s="5"/>
      <c r="E43" s="5"/>
      <c r="F43" s="5"/>
      <c r="G43" s="5"/>
      <c r="H43" s="5"/>
    </row>
    <row r="44" spans="1:8" x14ac:dyDescent="0.2">
      <c r="A44" s="5"/>
      <c r="B44" s="5"/>
      <c r="C44" s="5"/>
      <c r="D44" s="5"/>
      <c r="E44" s="5"/>
      <c r="F44" s="5"/>
      <c r="G44" s="5"/>
      <c r="H44" s="5"/>
    </row>
    <row r="45" spans="1:8" x14ac:dyDescent="0.2">
      <c r="A45" s="5"/>
      <c r="B45" s="5"/>
      <c r="C45" s="5"/>
      <c r="D45" s="5"/>
      <c r="E45" s="5"/>
      <c r="F45" s="5"/>
      <c r="G45" s="5"/>
      <c r="H45" s="5"/>
    </row>
    <row r="46" spans="1:8" x14ac:dyDescent="0.2">
      <c r="A46" s="5"/>
      <c r="B46" s="5"/>
      <c r="C46" s="5"/>
      <c r="D46" s="5"/>
      <c r="E46" s="5"/>
      <c r="F46" s="5"/>
      <c r="G46" s="5"/>
      <c r="H46" s="5"/>
    </row>
    <row r="47" spans="1:8" x14ac:dyDescent="0.2">
      <c r="A47" s="5"/>
      <c r="B47" s="5"/>
      <c r="C47" s="5"/>
      <c r="D47" s="5"/>
      <c r="E47" s="5"/>
      <c r="F47" s="5"/>
      <c r="G47" s="5"/>
      <c r="H47" s="5"/>
    </row>
    <row r="48" spans="1:8" x14ac:dyDescent="0.2">
      <c r="A48" s="5"/>
      <c r="B48" s="5"/>
      <c r="C48" s="5"/>
      <c r="D48" s="5"/>
      <c r="E48" s="5"/>
      <c r="F48" s="5"/>
      <c r="G48" s="5"/>
      <c r="H48" s="5"/>
    </row>
    <row r="49" spans="1:8" x14ac:dyDescent="0.2">
      <c r="A49" s="5"/>
      <c r="B49" s="5"/>
      <c r="C49" s="5"/>
      <c r="D49" s="5"/>
      <c r="E49" s="5"/>
      <c r="F49" s="5"/>
      <c r="G49" s="5"/>
      <c r="H49" s="5"/>
    </row>
    <row r="50" spans="1:8" x14ac:dyDescent="0.2">
      <c r="A50" s="5"/>
      <c r="B50" s="5"/>
      <c r="C50" s="5"/>
      <c r="D50" s="5"/>
      <c r="E50" s="5"/>
      <c r="F50" s="5"/>
      <c r="G50" s="5"/>
      <c r="H50" s="5"/>
    </row>
    <row r="51" spans="1:8" x14ac:dyDescent="0.2">
      <c r="A51" s="5"/>
      <c r="B51" s="5"/>
      <c r="C51" s="5"/>
      <c r="D51" s="5"/>
      <c r="E51" s="5"/>
      <c r="F51" s="5"/>
      <c r="G51" s="5"/>
      <c r="H51" s="5"/>
    </row>
    <row r="52" spans="1:8" x14ac:dyDescent="0.2">
      <c r="A52" s="5"/>
      <c r="B52" s="5"/>
      <c r="C52" s="5"/>
      <c r="D52" s="5"/>
      <c r="E52" s="5"/>
      <c r="F52" s="5"/>
      <c r="G52" s="5"/>
      <c r="H52" s="5"/>
    </row>
    <row r="53" spans="1:8" x14ac:dyDescent="0.2">
      <c r="A53" s="5"/>
      <c r="B53" s="5"/>
      <c r="C53" s="5"/>
      <c r="D53" s="5"/>
      <c r="E53" s="5"/>
      <c r="F53" s="5"/>
      <c r="G53" s="5"/>
      <c r="H53" s="5"/>
    </row>
    <row r="54" spans="1:8" x14ac:dyDescent="0.2">
      <c r="A54" s="5"/>
      <c r="B54" s="5"/>
      <c r="C54" s="5"/>
      <c r="D54" s="5"/>
      <c r="E54" s="5"/>
      <c r="F54" s="5"/>
      <c r="G54" s="5"/>
      <c r="H54" s="5"/>
    </row>
  </sheetData>
  <customSheetViews>
    <customSheetView guid="{633825E5-F06C-4AAB-B328-D9EDF0563D8E}">
      <selection activeCell="G24" sqref="G24"/>
      <pageMargins left="0.7" right="0.7" top="0.75" bottom="0.75" header="0.3" footer="0.3"/>
      <pageSetup paperSize="9" orientation="landscape" r:id="rId1"/>
      <headerFooter>
        <oddFooter>&amp;L&amp;"-,Regular"&amp;9&amp;D&amp;C&amp;"-,Regular"&amp;9&amp;F</oddFooter>
      </headerFooter>
    </customSheetView>
    <customSheetView guid="{DBA5E71E-F453-48EF-814A-AB96F85E2DD9}">
      <selection activeCell="G24" sqref="G24"/>
      <pageMargins left="0.7" right="0.7" top="0.75" bottom="0.75" header="0.3" footer="0.3"/>
      <pageSetup paperSize="9" orientation="landscape" r:id="rId2"/>
      <headerFooter>
        <oddFooter>&amp;L&amp;"-,Regular"&amp;9&amp;D&amp;C&amp;"-,Regular"&amp;9&amp;F</oddFooter>
      </headerFooter>
    </customSheetView>
    <customSheetView guid="{60DEF19C-A4E5-455B-AFF2-60F313909BAE}">
      <selection activeCell="G34" sqref="G34"/>
      <pageMargins left="0.7" right="0.7" top="0.75" bottom="0.75" header="0.3" footer="0.3"/>
      <pageSetup paperSize="9" orientation="landscape" r:id="rId3"/>
      <headerFooter>
        <oddFooter>&amp;L&amp;"-,Regular"&amp;9&amp;D&amp;C&amp;"-,Regular"&amp;9&amp;F</oddFooter>
      </headerFooter>
    </customSheetView>
  </customSheetViews>
  <mergeCells count="14">
    <mergeCell ref="A20:D20"/>
    <mergeCell ref="A18:E18"/>
    <mergeCell ref="A5:E5"/>
    <mergeCell ref="A6:E6"/>
    <mergeCell ref="A11:E11"/>
    <mergeCell ref="A7:E7"/>
    <mergeCell ref="A8:E8"/>
    <mergeCell ref="A9:E9"/>
    <mergeCell ref="A10:E10"/>
    <mergeCell ref="B3:C3"/>
    <mergeCell ref="A14:E14"/>
    <mergeCell ref="A15:E15"/>
    <mergeCell ref="A16:E16"/>
    <mergeCell ref="A17:E17"/>
  </mergeCells>
  <pageMargins left="0.7" right="0.7" top="0.75" bottom="0.75" header="0.3" footer="0.3"/>
  <pageSetup paperSize="9" orientation="landscape" r:id="rId4"/>
  <headerFooter>
    <oddFooter>&amp;L&amp;"-,Regular"&amp;9&amp;D&amp;C&amp;"-,Regular"&amp;9&amp;F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90" zoomScaleNormal="90" workbookViewId="0">
      <selection activeCell="H1" sqref="H1:I1"/>
    </sheetView>
  </sheetViews>
  <sheetFormatPr defaultColWidth="9.140625" defaultRowHeight="23.25" customHeight="1" x14ac:dyDescent="0.25"/>
  <cols>
    <col min="1" max="1" width="22" style="38" customWidth="1"/>
    <col min="2" max="2" width="14" style="38" customWidth="1"/>
    <col min="3" max="3" width="17" style="38" customWidth="1"/>
    <col min="4" max="4" width="11.42578125" style="38" bestFit="1" customWidth="1"/>
    <col min="5" max="5" width="10.85546875" style="38" bestFit="1" customWidth="1"/>
    <col min="6" max="7" width="12.7109375" style="38" customWidth="1"/>
    <col min="8" max="9" width="14.85546875" style="38" customWidth="1"/>
    <col min="10" max="10" width="15.140625" style="38" customWidth="1"/>
    <col min="11" max="11" width="17.28515625" style="38" customWidth="1"/>
    <col min="12" max="12" width="18.28515625" style="38" customWidth="1"/>
    <col min="13" max="13" width="17.28515625" style="38" customWidth="1"/>
    <col min="14" max="14" width="16.85546875" style="38" bestFit="1" customWidth="1"/>
    <col min="15" max="15" width="2.28515625" style="38" customWidth="1"/>
    <col min="16" max="16384" width="9.140625" style="38"/>
  </cols>
  <sheetData>
    <row r="1" spans="1:14" s="29" customFormat="1" ht="23.25" customHeight="1" thickBot="1" x14ac:dyDescent="0.3">
      <c r="A1" s="3" t="s">
        <v>56</v>
      </c>
      <c r="B1" s="27"/>
      <c r="C1" s="127"/>
      <c r="D1" s="127"/>
      <c r="E1" s="114"/>
      <c r="G1" s="129" t="s">
        <v>92</v>
      </c>
      <c r="H1" s="195">
        <f>'SHEET 1- Final Financial Report'!D1</f>
        <v>0</v>
      </c>
      <c r="I1" s="196"/>
      <c r="J1" s="28"/>
      <c r="K1" s="28"/>
      <c r="L1" s="28"/>
      <c r="M1" s="28"/>
      <c r="N1" s="27"/>
    </row>
    <row r="2" spans="1:14" s="127" customFormat="1" ht="23.25" customHeight="1" x14ac:dyDescent="0.25">
      <c r="E2" s="114"/>
      <c r="F2" s="39"/>
      <c r="G2" s="39"/>
      <c r="H2" s="39"/>
      <c r="I2" s="39"/>
      <c r="J2" s="39"/>
      <c r="K2" s="39"/>
      <c r="L2" s="39"/>
      <c r="M2" s="39"/>
      <c r="N2" s="38"/>
    </row>
    <row r="3" spans="1:14" s="30" customFormat="1" ht="23.25" customHeight="1" thickBot="1" x14ac:dyDescent="0.3">
      <c r="A3" s="197" t="s">
        <v>94</v>
      </c>
      <c r="B3" s="198"/>
      <c r="C3" s="198"/>
      <c r="D3" s="198"/>
      <c r="E3" s="198"/>
      <c r="F3" s="198"/>
      <c r="G3" s="198"/>
      <c r="H3" s="198"/>
      <c r="I3" s="198"/>
      <c r="J3" s="198"/>
      <c r="K3" s="198"/>
      <c r="L3" s="198"/>
      <c r="M3" s="198"/>
      <c r="N3" s="198"/>
    </row>
    <row r="4" spans="1:14" s="30" customFormat="1" ht="15.75" customHeight="1" x14ac:dyDescent="0.25">
      <c r="A4" s="118"/>
      <c r="B4" s="199" t="s">
        <v>46</v>
      </c>
      <c r="C4" s="119" t="s">
        <v>10</v>
      </c>
      <c r="D4" s="199" t="s">
        <v>48</v>
      </c>
      <c r="E4" s="199" t="s">
        <v>12</v>
      </c>
      <c r="F4" s="199" t="s">
        <v>71</v>
      </c>
      <c r="G4" s="199" t="s">
        <v>13</v>
      </c>
      <c r="H4" s="199" t="s">
        <v>72</v>
      </c>
      <c r="I4" s="122" t="s">
        <v>8</v>
      </c>
      <c r="J4" s="122" t="s">
        <v>62</v>
      </c>
      <c r="K4" s="122" t="s">
        <v>33</v>
      </c>
      <c r="L4" s="122" t="s">
        <v>15</v>
      </c>
    </row>
    <row r="5" spans="1:14" s="30" customFormat="1" ht="27.75" customHeight="1" thickBot="1" x14ac:dyDescent="0.3">
      <c r="A5" s="123" t="s">
        <v>9</v>
      </c>
      <c r="B5" s="200"/>
      <c r="C5" s="124" t="s">
        <v>47</v>
      </c>
      <c r="D5" s="200"/>
      <c r="E5" s="200"/>
      <c r="F5" s="200"/>
      <c r="G5" s="200"/>
      <c r="H5" s="200"/>
      <c r="I5" s="123" t="s">
        <v>14</v>
      </c>
      <c r="J5" s="123" t="s">
        <v>14</v>
      </c>
      <c r="K5" s="123" t="s">
        <v>14</v>
      </c>
      <c r="L5" s="124" t="s">
        <v>14</v>
      </c>
    </row>
    <row r="6" spans="1:14" s="128" customFormat="1" ht="23.25" customHeight="1" x14ac:dyDescent="0.25">
      <c r="A6" s="31"/>
      <c r="B6" s="31"/>
      <c r="C6" s="31"/>
      <c r="D6" s="32"/>
      <c r="E6" s="33"/>
      <c r="F6" s="116"/>
      <c r="G6" s="116"/>
      <c r="H6" s="116"/>
      <c r="I6" s="34"/>
      <c r="K6" s="34"/>
      <c r="L6" s="34"/>
    </row>
    <row r="7" spans="1:14" s="128" customFormat="1" ht="23.25" customHeight="1" x14ac:dyDescent="0.25">
      <c r="A7" s="31"/>
      <c r="B7" s="31"/>
      <c r="C7" s="31"/>
      <c r="D7" s="32"/>
      <c r="E7" s="33"/>
      <c r="F7" s="116"/>
      <c r="G7" s="116"/>
      <c r="H7" s="116"/>
      <c r="I7" s="34"/>
      <c r="J7" s="34"/>
      <c r="K7" s="34"/>
      <c r="L7" s="34"/>
    </row>
    <row r="8" spans="1:14" s="128" customFormat="1" ht="23.25" customHeight="1" x14ac:dyDescent="0.25">
      <c r="A8" s="31"/>
      <c r="B8" s="31"/>
      <c r="C8" s="31"/>
      <c r="D8" s="32"/>
      <c r="E8" s="33"/>
      <c r="F8" s="116"/>
      <c r="G8" s="116"/>
      <c r="H8" s="116"/>
      <c r="I8" s="34"/>
      <c r="J8" s="34"/>
      <c r="K8" s="34"/>
      <c r="L8" s="34"/>
    </row>
    <row r="9" spans="1:14" s="128" customFormat="1" ht="23.25" customHeight="1" x14ac:dyDescent="0.25">
      <c r="A9" s="31"/>
      <c r="B9" s="31"/>
      <c r="C9" s="31"/>
      <c r="D9" s="32"/>
      <c r="E9" s="33"/>
      <c r="F9" s="116"/>
      <c r="G9" s="116"/>
      <c r="H9" s="116"/>
      <c r="I9" s="34"/>
      <c r="J9" s="34"/>
      <c r="K9" s="34"/>
      <c r="L9" s="34"/>
    </row>
    <row r="10" spans="1:14" s="128" customFormat="1" ht="23.25" customHeight="1" x14ac:dyDescent="0.25">
      <c r="A10" s="31"/>
      <c r="B10" s="31"/>
      <c r="C10" s="31"/>
      <c r="D10" s="32"/>
      <c r="E10" s="33"/>
      <c r="F10" s="116"/>
      <c r="G10" s="116"/>
      <c r="H10" s="116"/>
      <c r="I10" s="34"/>
      <c r="J10" s="34"/>
      <c r="K10" s="34"/>
      <c r="L10" s="34"/>
    </row>
    <row r="11" spans="1:14" s="127" customFormat="1" ht="23.25" customHeight="1" thickBot="1" x14ac:dyDescent="0.3">
      <c r="A11" s="35"/>
      <c r="B11" s="36"/>
      <c r="C11" s="36"/>
      <c r="D11" s="36"/>
      <c r="E11" s="36"/>
      <c r="F11" s="117"/>
      <c r="G11" s="117"/>
      <c r="H11" s="117"/>
      <c r="I11" s="37">
        <f>SUM(I6:I10)</f>
        <v>0</v>
      </c>
      <c r="J11" s="37">
        <f>SUM(J6:J10)</f>
        <v>0</v>
      </c>
      <c r="K11" s="37">
        <f>SUM(K6:K10)</f>
        <v>0</v>
      </c>
      <c r="L11" s="37">
        <f>SUM(L6:L10)</f>
        <v>0</v>
      </c>
    </row>
    <row r="12" spans="1:14" s="127" customFormat="1" ht="23.25" customHeight="1" thickTop="1" x14ac:dyDescent="0.25">
      <c r="A12" s="38"/>
      <c r="B12" s="38"/>
      <c r="C12" s="39"/>
      <c r="D12" s="39"/>
      <c r="E12" s="39"/>
      <c r="F12" s="39"/>
      <c r="G12" s="39"/>
      <c r="H12" s="39"/>
      <c r="I12" s="39"/>
      <c r="J12" s="39"/>
      <c r="K12" s="39"/>
      <c r="L12" s="39"/>
      <c r="M12" s="39"/>
      <c r="N12" s="38"/>
    </row>
    <row r="13" spans="1:14" ht="23.25" customHeight="1" x14ac:dyDescent="0.25">
      <c r="C13" s="40"/>
      <c r="D13" s="40"/>
      <c r="E13" s="40"/>
      <c r="F13" s="40"/>
      <c r="G13" s="40"/>
      <c r="H13" s="40"/>
      <c r="I13" s="40"/>
      <c r="J13" s="40"/>
      <c r="K13" s="40"/>
      <c r="L13" s="40"/>
      <c r="M13" s="40"/>
      <c r="N13" s="40"/>
    </row>
    <row r="14" spans="1:14" ht="15.75" thickBot="1" x14ac:dyDescent="0.3">
      <c r="A14" s="203" t="s">
        <v>95</v>
      </c>
      <c r="B14" s="203"/>
      <c r="C14" s="203"/>
      <c r="D14" s="203"/>
      <c r="E14" s="203"/>
      <c r="F14" s="203"/>
      <c r="G14" s="203"/>
      <c r="H14" s="203"/>
      <c r="I14" s="203"/>
      <c r="J14" s="203"/>
      <c r="K14" s="203"/>
      <c r="L14" s="203"/>
    </row>
    <row r="15" spans="1:14" ht="32.25" customHeight="1" x14ac:dyDescent="0.25">
      <c r="A15" s="118"/>
      <c r="B15" s="206" t="s">
        <v>46</v>
      </c>
      <c r="C15" s="119" t="s">
        <v>10</v>
      </c>
      <c r="D15" s="120"/>
      <c r="E15" s="201" t="s">
        <v>12</v>
      </c>
      <c r="F15" s="201" t="s">
        <v>34</v>
      </c>
      <c r="G15" s="204" t="s">
        <v>72</v>
      </c>
      <c r="H15" s="121" t="s">
        <v>35</v>
      </c>
      <c r="I15" s="122" t="s">
        <v>15</v>
      </c>
    </row>
    <row r="16" spans="1:14" ht="23.25" customHeight="1" thickBot="1" x14ac:dyDescent="0.3">
      <c r="A16" s="123" t="s">
        <v>9</v>
      </c>
      <c r="B16" s="207"/>
      <c r="C16" s="124" t="s">
        <v>47</v>
      </c>
      <c r="D16" s="125" t="s">
        <v>11</v>
      </c>
      <c r="E16" s="202"/>
      <c r="F16" s="202"/>
      <c r="G16" s="205"/>
      <c r="H16" s="126" t="s">
        <v>14</v>
      </c>
      <c r="I16" s="124" t="s">
        <v>14</v>
      </c>
    </row>
    <row r="17" spans="1:9" ht="23.25" customHeight="1" x14ac:dyDescent="0.25">
      <c r="A17" s="31"/>
      <c r="B17" s="31"/>
      <c r="C17" s="31"/>
      <c r="D17" s="32"/>
      <c r="E17" s="33"/>
      <c r="F17" s="116"/>
      <c r="G17" s="116"/>
      <c r="H17" s="34"/>
      <c r="I17" s="34"/>
    </row>
    <row r="18" spans="1:9" ht="23.25" customHeight="1" x14ac:dyDescent="0.25">
      <c r="A18" s="31"/>
      <c r="B18" s="31"/>
      <c r="C18" s="31"/>
      <c r="D18" s="32"/>
      <c r="E18" s="33"/>
      <c r="F18" s="116"/>
      <c r="G18" s="116"/>
      <c r="H18" s="34"/>
      <c r="I18" s="34"/>
    </row>
    <row r="19" spans="1:9" ht="23.25" customHeight="1" x14ac:dyDescent="0.25">
      <c r="A19" s="31"/>
      <c r="B19" s="31"/>
      <c r="C19" s="31"/>
      <c r="D19" s="32"/>
      <c r="E19" s="33"/>
      <c r="F19" s="116"/>
      <c r="G19" s="116"/>
      <c r="H19" s="34"/>
      <c r="I19" s="34"/>
    </row>
    <row r="20" spans="1:9" ht="23.25" customHeight="1" x14ac:dyDescent="0.25">
      <c r="A20" s="31"/>
      <c r="B20" s="31"/>
      <c r="C20" s="31"/>
      <c r="D20" s="32"/>
      <c r="E20" s="33"/>
      <c r="F20" s="116"/>
      <c r="G20" s="116"/>
      <c r="H20" s="34"/>
      <c r="I20" s="34"/>
    </row>
    <row r="21" spans="1:9" ht="23.25" customHeight="1" x14ac:dyDescent="0.25">
      <c r="A21" s="31"/>
      <c r="B21" s="31"/>
      <c r="C21" s="31"/>
      <c r="D21" s="32"/>
      <c r="E21" s="33"/>
      <c r="F21" s="116"/>
      <c r="G21" s="116"/>
      <c r="H21" s="34"/>
      <c r="I21" s="34"/>
    </row>
    <row r="22" spans="1:9" ht="23.25" customHeight="1" thickBot="1" x14ac:dyDescent="0.3">
      <c r="A22" s="35"/>
      <c r="B22" s="36"/>
      <c r="C22" s="36"/>
      <c r="D22" s="36"/>
      <c r="E22" s="36"/>
      <c r="F22" s="117"/>
      <c r="G22" s="117"/>
      <c r="H22" s="37">
        <f>SUM(H17:H21)</f>
        <v>0</v>
      </c>
      <c r="I22" s="37">
        <f>SUM(I17:I21)</f>
        <v>0</v>
      </c>
    </row>
    <row r="23" spans="1:9" ht="23.25" customHeight="1" thickTop="1" x14ac:dyDescent="0.25"/>
    <row r="24" spans="1:9" ht="23.25" customHeight="1" x14ac:dyDescent="0.25">
      <c r="A24" s="38" t="s">
        <v>75</v>
      </c>
    </row>
    <row r="26" spans="1:9" ht="23.25" customHeight="1" x14ac:dyDescent="0.25">
      <c r="A26" s="38" t="s">
        <v>74</v>
      </c>
    </row>
  </sheetData>
  <customSheetViews>
    <customSheetView guid="{633825E5-F06C-4AAB-B328-D9EDF0563D8E}" scale="90" fitToPage="1">
      <selection activeCell="D19" sqref="D19"/>
      <pageMargins left="0" right="0" top="0.98425196850393704" bottom="0.92604166666666665" header="0.51181102362204722" footer="0.51181102362204722"/>
      <printOptions horizontalCentered="1"/>
      <pageSetup paperSize="9" scale="70" orientation="landscape" r:id="rId1"/>
      <headerFooter alignWithMargins="0">
        <oddHeader>&amp;C&amp;"Book Antiqua,Bold"&amp;12LONG FORM STAFF ANALYSIS TO &lt;DATE&gt;</oddHeader>
        <oddFooter>&amp;L&amp;"-,Regular"&amp;9&amp;D&amp;C&amp;"-,Regular"&amp;9&amp;F</oddFooter>
      </headerFooter>
    </customSheetView>
    <customSheetView guid="{DBA5E71E-F453-48EF-814A-AB96F85E2DD9}" scale="90" fitToPage="1" topLeftCell="A10">
      <selection activeCell="D19" sqref="D19"/>
      <pageMargins left="0" right="0" top="0.98425196850393704" bottom="0.92604166666666665" header="0.51181102362204722" footer="0.51181102362204722"/>
      <printOptions horizontalCentered="1"/>
      <pageSetup paperSize="9" scale="70" orientation="landscape" r:id="rId2"/>
      <headerFooter alignWithMargins="0">
        <oddHeader>&amp;C&amp;"Book Antiqua,Bold"&amp;12LONG FORM STAFF ANALYSIS TO &lt;DATE&gt;</oddHeader>
        <oddFooter>&amp;L&amp;"-,Regular"&amp;9&amp;D&amp;C&amp;"-,Regular"&amp;9&amp;F</oddFooter>
      </headerFooter>
    </customSheetView>
    <customSheetView guid="{60DEF19C-A4E5-455B-AFF2-60F313909BAE}" scale="90" fitToPage="1">
      <selection activeCell="D19" sqref="D19"/>
      <pageMargins left="0" right="0" top="0.98425196850393704" bottom="0.92604166666666665" header="0.51181102362204722" footer="0.51181102362204722"/>
      <printOptions horizontalCentered="1"/>
      <pageSetup paperSize="9" scale="70" orientation="landscape" r:id="rId3"/>
      <headerFooter alignWithMargins="0">
        <oddHeader>&amp;C&amp;"Book Antiqua,Bold"&amp;12LONG FORM STAFF ANALYSIS TO &lt;DATE&gt;</oddHeader>
        <oddFooter>&amp;L&amp;"-,Regular"&amp;9&amp;D&amp;C&amp;"-,Regular"&amp;9&amp;F</oddFooter>
      </headerFooter>
    </customSheetView>
  </customSheetViews>
  <mergeCells count="13">
    <mergeCell ref="E15:E16"/>
    <mergeCell ref="F15:F16"/>
    <mergeCell ref="A14:L14"/>
    <mergeCell ref="G15:G16"/>
    <mergeCell ref="B4:B5"/>
    <mergeCell ref="D4:D5"/>
    <mergeCell ref="B15:B16"/>
    <mergeCell ref="G4:G5"/>
    <mergeCell ref="H1:I1"/>
    <mergeCell ref="A3:N3"/>
    <mergeCell ref="F4:F5"/>
    <mergeCell ref="H4:H5"/>
    <mergeCell ref="E4:E5"/>
  </mergeCells>
  <phoneticPr fontId="0" type="noConversion"/>
  <printOptions horizontalCentered="1"/>
  <pageMargins left="0" right="0" top="0.98425196850393704" bottom="0.92604166666666665" header="0.51181102362204722" footer="0.51181102362204722"/>
  <pageSetup paperSize="256" scale="67" orientation="landscape" r:id="rId4"/>
  <headerFooter alignWithMargins="0">
    <oddHeader>&amp;C&amp;"Book Antiqua,Bold"&amp;12LONG FORM STAFF ANALYSIS TO &lt;DATE&gt;</oddHeader>
    <oddFooter>&amp;L&amp;"-,Regular"&amp;9&amp;D&amp;C&amp;"-,Regular"&amp;9&amp;F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zoomScaleNormal="100" workbookViewId="0">
      <selection activeCell="D1" sqref="D1:E1"/>
    </sheetView>
  </sheetViews>
  <sheetFormatPr defaultColWidth="9.140625" defaultRowHeight="18.75" customHeight="1" x14ac:dyDescent="0.2"/>
  <cols>
    <col min="1" max="1" width="13.140625" style="4" customWidth="1"/>
    <col min="2" max="2" width="16.42578125" style="4" customWidth="1"/>
    <col min="3" max="3" width="25.28515625" style="4" customWidth="1"/>
    <col min="4" max="4" width="11.140625" style="4" bestFit="1" customWidth="1"/>
    <col min="5" max="5" width="12.7109375" style="4" customWidth="1"/>
    <col min="6" max="16384" width="9.140625" style="4"/>
  </cols>
  <sheetData>
    <row r="1" spans="1:5" ht="18.75" customHeight="1" thickBot="1" x14ac:dyDescent="0.3">
      <c r="A1" s="3" t="s">
        <v>37</v>
      </c>
      <c r="C1" s="129" t="s">
        <v>92</v>
      </c>
      <c r="D1" s="195">
        <f>'SHEET 1- Final Financial Report'!D1</f>
        <v>0</v>
      </c>
      <c r="E1" s="196"/>
    </row>
    <row r="4" spans="1:5" ht="18.75" customHeight="1" thickBot="1" x14ac:dyDescent="0.3">
      <c r="A4" s="41" t="s">
        <v>16</v>
      </c>
      <c r="B4" s="38"/>
      <c r="C4" s="38"/>
      <c r="D4" s="38"/>
      <c r="E4" s="38"/>
    </row>
    <row r="5" spans="1:5" s="64" customFormat="1" ht="32.25" customHeight="1" thickBot="1" x14ac:dyDescent="0.3">
      <c r="A5" s="142" t="s">
        <v>2</v>
      </c>
      <c r="B5" s="208" t="s">
        <v>19</v>
      </c>
      <c r="C5" s="209"/>
      <c r="D5" s="210"/>
    </row>
    <row r="6" spans="1:5" ht="27" customHeight="1" x14ac:dyDescent="0.25">
      <c r="A6" s="131"/>
      <c r="B6" s="134"/>
      <c r="C6" s="135"/>
      <c r="D6" s="136"/>
    </row>
    <row r="7" spans="1:5" ht="27" customHeight="1" x14ac:dyDescent="0.25">
      <c r="A7" s="132"/>
      <c r="B7" s="137"/>
      <c r="C7" s="130"/>
      <c r="D7" s="138"/>
    </row>
    <row r="8" spans="1:5" ht="27" customHeight="1" x14ac:dyDescent="0.25">
      <c r="A8" s="132"/>
      <c r="B8" s="137"/>
      <c r="C8" s="130"/>
      <c r="D8" s="138"/>
    </row>
    <row r="9" spans="1:5" ht="27" customHeight="1" thickBot="1" x14ac:dyDescent="0.3">
      <c r="A9" s="133"/>
      <c r="B9" s="139"/>
      <c r="C9" s="140"/>
      <c r="D9" s="141"/>
    </row>
    <row r="10" spans="1:5" ht="18.75" customHeight="1" thickBot="1" x14ac:dyDescent="0.25">
      <c r="A10" s="113">
        <f>SUM(A6:A9)</f>
        <v>0</v>
      </c>
    </row>
    <row r="11" spans="1:5" ht="18.75" customHeight="1" thickTop="1" x14ac:dyDescent="0.2"/>
  </sheetData>
  <customSheetViews>
    <customSheetView guid="{633825E5-F06C-4AAB-B328-D9EDF0563D8E}">
      <selection activeCell="B41" sqref="B41"/>
      <pageMargins left="0" right="0" top="1.3779527559055118" bottom="0.98425196850393704" header="0.82677165354330717" footer="0.51181102362204722"/>
      <printOptions horizontalCentered="1"/>
      <pageSetup paperSize="9" orientation="landscape" r:id="rId1"/>
      <headerFooter alignWithMargins="0">
        <oddHeader>&amp;C&amp;"Book Antiqua,Bold"&amp;12LONG FORM EQUIPMENT ANALYSIS TO &lt;DATE&gt;</oddHeader>
        <oddFooter>&amp;L&amp;"-,Regular"&amp;9&amp;D&amp;C&amp;"-,Regular"&amp;9&amp;F</oddFooter>
      </headerFooter>
    </customSheetView>
    <customSheetView guid="{DBA5E71E-F453-48EF-814A-AB96F85E2DD9}">
      <selection activeCell="E9" sqref="E9"/>
      <pageMargins left="0" right="0" top="1.3779527559055118" bottom="0.98425196850393704" header="0.82677165354330717" footer="0.51181102362204722"/>
      <printOptions horizontalCentered="1"/>
      <pageSetup paperSize="9" orientation="landscape" r:id="rId2"/>
      <headerFooter alignWithMargins="0">
        <oddHeader>&amp;C&amp;"Book Antiqua,Bold"&amp;12LONG FORM EQUIPMENT ANALYSIS TO &lt;DATE&gt;</oddHeader>
        <oddFooter>&amp;L&amp;"-,Regular"&amp;9&amp;D&amp;C&amp;"-,Regular"&amp;9&amp;F</oddFooter>
      </headerFooter>
    </customSheetView>
    <customSheetView guid="{60DEF19C-A4E5-455B-AFF2-60F313909BAE}">
      <selection activeCell="G21" sqref="G21"/>
      <pageMargins left="0" right="0" top="1.3779527559055118" bottom="0.98425196850393704" header="0.82677165354330717" footer="0.51181102362204722"/>
      <printOptions horizontalCentered="1"/>
      <pageSetup paperSize="9" orientation="landscape" r:id="rId3"/>
      <headerFooter alignWithMargins="0">
        <oddHeader>&amp;C&amp;"Book Antiqua,Bold"&amp;12LONG FORM EQUIPMENT ANALYSIS TO &lt;DATE&gt;</oddHeader>
        <oddFooter>&amp;L&amp;"-,Regular"&amp;9&amp;D&amp;C&amp;"-,Regular"&amp;9&amp;F</oddFooter>
      </headerFooter>
    </customSheetView>
  </customSheetViews>
  <mergeCells count="2">
    <mergeCell ref="D1:E1"/>
    <mergeCell ref="B5:D5"/>
  </mergeCells>
  <phoneticPr fontId="2" type="noConversion"/>
  <printOptions horizontalCentered="1"/>
  <pageMargins left="0" right="0" top="1.3779527559055118" bottom="0.98425196850393704" header="0.82677165354330717" footer="0.51181102362204722"/>
  <pageSetup paperSize="9" orientation="landscape" r:id="rId4"/>
  <headerFooter alignWithMargins="0">
    <oddHeader>&amp;C&amp;"Book Antiqua,Bold"&amp;12LONG FORM EQUIPMENT ANALYSIS TO &lt;DATE&gt;</oddHeader>
    <oddFooter>&amp;L&amp;"-,Regular"&amp;9&amp;D&amp;C&amp;"-,Regular"&amp;9&amp;F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41" sqref="M41"/>
    </sheetView>
  </sheetViews>
  <sheetFormatPr defaultRowHeight="12.75" x14ac:dyDescent="0.2"/>
  <sheetData>
    <row r="1" spans="1:1" x14ac:dyDescent="0.2">
      <c r="A1" s="112" t="s">
        <v>93</v>
      </c>
    </row>
  </sheetData>
  <customSheetViews>
    <customSheetView guid="{633825E5-F06C-4AAB-B328-D9EDF0563D8E}">
      <selection activeCell="M39" sqref="M39"/>
      <pageMargins left="0.7" right="0.7" top="0.75" bottom="0.75" header="0.3" footer="0.3"/>
    </customSheetView>
    <customSheetView guid="{DBA5E71E-F453-48EF-814A-AB96F85E2DD9}">
      <selection activeCell="M39" sqref="M39"/>
      <pageMargins left="0.7" right="0.7" top="0.75" bottom="0.75" header="0.3" footer="0.3"/>
    </customSheetView>
    <customSheetView guid="{60DEF19C-A4E5-455B-AFF2-60F313909BAE}">
      <selection activeCell="C13" sqref="C13:C1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4" sqref="O14"/>
    </sheetView>
  </sheetViews>
  <sheetFormatPr defaultRowHeight="12.75"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9" sqref="N19"/>
    </sheetView>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Guidance Notes</vt:lpstr>
      <vt:lpstr>SHEET 1- Final Financial Report</vt:lpstr>
      <vt:lpstr>SHEET 2 - Award Income</vt:lpstr>
      <vt:lpstr>SHEET 3 - Staff Analysis</vt:lpstr>
      <vt:lpstr>SHEET 4 - Equipment</vt:lpstr>
      <vt:lpstr>GL Listing</vt:lpstr>
      <vt:lpstr>Letter 9 June 2017 - Copy</vt:lpstr>
      <vt:lpstr>Bud Realloc rules from T+C</vt:lpstr>
      <vt:lpstr>'SHEET 3 - Staff Analysis'!Print_Area</vt:lpstr>
    </vt:vector>
  </TitlesOfParts>
  <Company>Trinity College Dublin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traceym</dc:creator>
  <cp:lastModifiedBy>Ashling Dwyer</cp:lastModifiedBy>
  <cp:lastPrinted>2018-01-29T10:18:37Z</cp:lastPrinted>
  <dcterms:created xsi:type="dcterms:W3CDTF">2003-04-17T11:23:51Z</dcterms:created>
  <dcterms:modified xsi:type="dcterms:W3CDTF">2018-01-29T12:00:00Z</dcterms:modified>
</cp:coreProperties>
</file>